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infoservis\volby 2020\KZ\"/>
    </mc:Choice>
  </mc:AlternateContent>
  <bookViews>
    <workbookView xWindow="120" yWindow="60" windowWidth="28590" windowHeight="12840"/>
  </bookViews>
  <sheets>
    <sheet name="podíly" sheetId="1" r:id="rId1"/>
  </sheets>
  <calcPr calcId="162913"/>
</workbook>
</file>

<file path=xl/calcChain.xml><?xml version="1.0" encoding="utf-8"?>
<calcChain xmlns="http://schemas.openxmlformats.org/spreadsheetml/2006/main">
  <c r="AG86" i="1" l="1"/>
  <c r="AG165" i="1"/>
  <c r="AG227" i="1"/>
  <c r="AG230" i="1"/>
  <c r="AG250" i="1"/>
  <c r="AG254" i="1"/>
  <c r="AG258" i="1"/>
  <c r="AG274" i="1"/>
  <c r="AG302" i="1"/>
  <c r="AG317" i="1"/>
  <c r="AG6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S36" i="1"/>
  <c r="AG36" i="1" s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S37" i="1"/>
  <c r="AG37" i="1" s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S64" i="1"/>
  <c r="T64" i="1"/>
  <c r="U64" i="1"/>
  <c r="AG64" i="1" s="1"/>
  <c r="V64" i="1"/>
  <c r="W64" i="1"/>
  <c r="X64" i="1"/>
  <c r="Y64" i="1"/>
  <c r="Z64" i="1"/>
  <c r="AA64" i="1"/>
  <c r="AB64" i="1"/>
  <c r="AC64" i="1"/>
  <c r="AD64" i="1"/>
  <c r="AE64" i="1"/>
  <c r="AF64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S72" i="1"/>
  <c r="AG72" i="1" s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S95" i="1"/>
  <c r="AG95" i="1" s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S103" i="1"/>
  <c r="T103" i="1"/>
  <c r="AG103" i="1" s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S107" i="1"/>
  <c r="AG107" i="1" s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S155" i="1"/>
  <c r="AG155" i="1" s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S163" i="1"/>
  <c r="AG163" i="1" s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S169" i="1"/>
  <c r="AG169" i="1" s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S171" i="1"/>
  <c r="AG171" i="1" s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S177" i="1"/>
  <c r="AG177" i="1" s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S178" i="1"/>
  <c r="T178" i="1"/>
  <c r="U178" i="1"/>
  <c r="AG178" i="1" s="1"/>
  <c r="V178" i="1"/>
  <c r="W178" i="1"/>
  <c r="X178" i="1"/>
  <c r="Y178" i="1"/>
  <c r="Z178" i="1"/>
  <c r="AA178" i="1"/>
  <c r="AB178" i="1"/>
  <c r="AC178" i="1"/>
  <c r="AD178" i="1"/>
  <c r="AE178" i="1"/>
  <c r="AF178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S184" i="1"/>
  <c r="AG184" i="1" s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S186" i="1"/>
  <c r="T186" i="1"/>
  <c r="U186" i="1"/>
  <c r="AG186" i="1" s="1"/>
  <c r="V186" i="1"/>
  <c r="W186" i="1"/>
  <c r="X186" i="1"/>
  <c r="Y186" i="1"/>
  <c r="Z186" i="1"/>
  <c r="AA186" i="1"/>
  <c r="AB186" i="1"/>
  <c r="AC186" i="1"/>
  <c r="AD186" i="1"/>
  <c r="AE186" i="1"/>
  <c r="AF186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S190" i="1"/>
  <c r="T190" i="1"/>
  <c r="U190" i="1"/>
  <c r="AG190" i="1" s="1"/>
  <c r="V190" i="1"/>
  <c r="W190" i="1"/>
  <c r="X190" i="1"/>
  <c r="Y190" i="1"/>
  <c r="Z190" i="1"/>
  <c r="AA190" i="1"/>
  <c r="AB190" i="1"/>
  <c r="AC190" i="1"/>
  <c r="AD190" i="1"/>
  <c r="AE190" i="1"/>
  <c r="AF190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S193" i="1"/>
  <c r="AG193" i="1" s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S194" i="1"/>
  <c r="T194" i="1"/>
  <c r="U194" i="1"/>
  <c r="AG194" i="1" s="1"/>
  <c r="V194" i="1"/>
  <c r="W194" i="1"/>
  <c r="X194" i="1"/>
  <c r="Y194" i="1"/>
  <c r="Z194" i="1"/>
  <c r="AA194" i="1"/>
  <c r="AB194" i="1"/>
  <c r="AC194" i="1"/>
  <c r="AD194" i="1"/>
  <c r="AE194" i="1"/>
  <c r="AF194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S198" i="1"/>
  <c r="T198" i="1"/>
  <c r="U198" i="1"/>
  <c r="AG198" i="1" s="1"/>
  <c r="V198" i="1"/>
  <c r="W198" i="1"/>
  <c r="X198" i="1"/>
  <c r="Y198" i="1"/>
  <c r="Z198" i="1"/>
  <c r="AA198" i="1"/>
  <c r="AB198" i="1"/>
  <c r="AC198" i="1"/>
  <c r="AD198" i="1"/>
  <c r="AE198" i="1"/>
  <c r="AF198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S209" i="1"/>
  <c r="AG209" i="1" s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S210" i="1"/>
  <c r="T210" i="1"/>
  <c r="U210" i="1"/>
  <c r="AG210" i="1" s="1"/>
  <c r="V210" i="1"/>
  <c r="W210" i="1"/>
  <c r="X210" i="1"/>
  <c r="Y210" i="1"/>
  <c r="Z210" i="1"/>
  <c r="AA210" i="1"/>
  <c r="AB210" i="1"/>
  <c r="AC210" i="1"/>
  <c r="AD210" i="1"/>
  <c r="AE210" i="1"/>
  <c r="AF210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S212" i="1"/>
  <c r="AG212" i="1" s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S214" i="1"/>
  <c r="T214" i="1"/>
  <c r="U214" i="1"/>
  <c r="AG214" i="1" s="1"/>
  <c r="V214" i="1"/>
  <c r="W214" i="1"/>
  <c r="X214" i="1"/>
  <c r="Y214" i="1"/>
  <c r="Z214" i="1"/>
  <c r="AA214" i="1"/>
  <c r="AB214" i="1"/>
  <c r="AC214" i="1"/>
  <c r="AD214" i="1"/>
  <c r="AE214" i="1"/>
  <c r="AF214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S216" i="1"/>
  <c r="AG216" i="1" s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S217" i="1"/>
  <c r="AG217" i="1" s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S225" i="1"/>
  <c r="AG225" i="1" s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S226" i="1"/>
  <c r="T226" i="1"/>
  <c r="U226" i="1"/>
  <c r="AG226" i="1" s="1"/>
  <c r="V226" i="1"/>
  <c r="W226" i="1"/>
  <c r="X226" i="1"/>
  <c r="Y226" i="1"/>
  <c r="Z226" i="1"/>
  <c r="AA226" i="1"/>
  <c r="AB226" i="1"/>
  <c r="AC226" i="1"/>
  <c r="AD226" i="1"/>
  <c r="AE226" i="1"/>
  <c r="AF226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S228" i="1"/>
  <c r="AG228" i="1" s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S229" i="1"/>
  <c r="AG229" i="1" s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S231" i="1"/>
  <c r="AG231" i="1" s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S232" i="1"/>
  <c r="AG232" i="1" s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S233" i="1"/>
  <c r="AG233" i="1" s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S234" i="1"/>
  <c r="T234" i="1"/>
  <c r="U234" i="1"/>
  <c r="V234" i="1"/>
  <c r="AG234" i="1" s="1"/>
  <c r="W234" i="1"/>
  <c r="X234" i="1"/>
  <c r="Y234" i="1"/>
  <c r="Z234" i="1"/>
  <c r="AA234" i="1"/>
  <c r="AB234" i="1"/>
  <c r="AC234" i="1"/>
  <c r="AD234" i="1"/>
  <c r="AE234" i="1"/>
  <c r="AF234" i="1"/>
  <c r="S235" i="1"/>
  <c r="AG235" i="1" s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S236" i="1"/>
  <c r="AG236" i="1" s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S237" i="1"/>
  <c r="AG237" i="1" s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S238" i="1"/>
  <c r="T238" i="1"/>
  <c r="U238" i="1"/>
  <c r="V238" i="1"/>
  <c r="AG238" i="1" s="1"/>
  <c r="W238" i="1"/>
  <c r="X238" i="1"/>
  <c r="Y238" i="1"/>
  <c r="Z238" i="1"/>
  <c r="AA238" i="1"/>
  <c r="AB238" i="1"/>
  <c r="AC238" i="1"/>
  <c r="AD238" i="1"/>
  <c r="AE238" i="1"/>
  <c r="AF238" i="1"/>
  <c r="S239" i="1"/>
  <c r="AG239" i="1" s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S240" i="1"/>
  <c r="AG240" i="1" s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S241" i="1"/>
  <c r="AG241" i="1" s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S242" i="1"/>
  <c r="T242" i="1"/>
  <c r="U242" i="1"/>
  <c r="V242" i="1"/>
  <c r="AG242" i="1" s="1"/>
  <c r="W242" i="1"/>
  <c r="X242" i="1"/>
  <c r="Y242" i="1"/>
  <c r="Z242" i="1"/>
  <c r="AA242" i="1"/>
  <c r="AB242" i="1"/>
  <c r="AC242" i="1"/>
  <c r="AD242" i="1"/>
  <c r="AE242" i="1"/>
  <c r="AF242" i="1"/>
  <c r="S243" i="1"/>
  <c r="AG243" i="1" s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S244" i="1"/>
  <c r="AG244" i="1" s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S245" i="1"/>
  <c r="AG245" i="1" s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S246" i="1"/>
  <c r="T246" i="1"/>
  <c r="U246" i="1"/>
  <c r="V246" i="1"/>
  <c r="AG246" i="1" s="1"/>
  <c r="W246" i="1"/>
  <c r="X246" i="1"/>
  <c r="Y246" i="1"/>
  <c r="Z246" i="1"/>
  <c r="AA246" i="1"/>
  <c r="AB246" i="1"/>
  <c r="AC246" i="1"/>
  <c r="AD246" i="1"/>
  <c r="AE246" i="1"/>
  <c r="AF246" i="1"/>
  <c r="S247" i="1"/>
  <c r="AG247" i="1" s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S248" i="1"/>
  <c r="AG248" i="1" s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S249" i="1"/>
  <c r="AG249" i="1" s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S251" i="1"/>
  <c r="AG251" i="1" s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S252" i="1"/>
  <c r="AG252" i="1" s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S253" i="1"/>
  <c r="AG253" i="1" s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S255" i="1"/>
  <c r="AG255" i="1" s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S256" i="1"/>
  <c r="AG256" i="1" s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S257" i="1"/>
  <c r="AG257" i="1" s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S259" i="1"/>
  <c r="AG259" i="1" s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S260" i="1"/>
  <c r="AG260" i="1" s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S261" i="1"/>
  <c r="AG261" i="1" s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S262" i="1"/>
  <c r="T262" i="1"/>
  <c r="U262" i="1"/>
  <c r="V262" i="1"/>
  <c r="AG262" i="1" s="1"/>
  <c r="W262" i="1"/>
  <c r="X262" i="1"/>
  <c r="Y262" i="1"/>
  <c r="Z262" i="1"/>
  <c r="AA262" i="1"/>
  <c r="AB262" i="1"/>
  <c r="AC262" i="1"/>
  <c r="AD262" i="1"/>
  <c r="AE262" i="1"/>
  <c r="AF262" i="1"/>
  <c r="S263" i="1"/>
  <c r="AG263" i="1" s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S264" i="1"/>
  <c r="AG264" i="1" s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S265" i="1"/>
  <c r="AG265" i="1" s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S266" i="1"/>
  <c r="T266" i="1"/>
  <c r="U266" i="1"/>
  <c r="V266" i="1"/>
  <c r="AG266" i="1" s="1"/>
  <c r="W266" i="1"/>
  <c r="X266" i="1"/>
  <c r="Y266" i="1"/>
  <c r="Z266" i="1"/>
  <c r="AA266" i="1"/>
  <c r="AB266" i="1"/>
  <c r="AC266" i="1"/>
  <c r="AD266" i="1"/>
  <c r="AE266" i="1"/>
  <c r="AF266" i="1"/>
  <c r="S267" i="1"/>
  <c r="AG267" i="1" s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S268" i="1"/>
  <c r="AG268" i="1" s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S269" i="1"/>
  <c r="AG269" i="1" s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S270" i="1"/>
  <c r="T270" i="1"/>
  <c r="U270" i="1"/>
  <c r="V270" i="1"/>
  <c r="AG270" i="1" s="1"/>
  <c r="W270" i="1"/>
  <c r="X270" i="1"/>
  <c r="Y270" i="1"/>
  <c r="Z270" i="1"/>
  <c r="AA270" i="1"/>
  <c r="AB270" i="1"/>
  <c r="AC270" i="1"/>
  <c r="AD270" i="1"/>
  <c r="AE270" i="1"/>
  <c r="AF270" i="1"/>
  <c r="S271" i="1"/>
  <c r="AG271" i="1" s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S272" i="1"/>
  <c r="AG272" i="1" s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S273" i="1"/>
  <c r="AG273" i="1" s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S275" i="1"/>
  <c r="AG275" i="1" s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S276" i="1"/>
  <c r="AG276" i="1" s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S277" i="1"/>
  <c r="AG277" i="1" s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S278" i="1"/>
  <c r="T278" i="1"/>
  <c r="U278" i="1"/>
  <c r="V278" i="1"/>
  <c r="AG278" i="1" s="1"/>
  <c r="W278" i="1"/>
  <c r="X278" i="1"/>
  <c r="Y278" i="1"/>
  <c r="Z278" i="1"/>
  <c r="AA278" i="1"/>
  <c r="AB278" i="1"/>
  <c r="AC278" i="1"/>
  <c r="AD278" i="1"/>
  <c r="AE278" i="1"/>
  <c r="AF278" i="1"/>
  <c r="S279" i="1"/>
  <c r="AG279" i="1" s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S280" i="1"/>
  <c r="AG280" i="1" s="1"/>
  <c r="T280" i="1"/>
  <c r="U280" i="1"/>
  <c r="V280" i="1"/>
  <c r="W280" i="1"/>
  <c r="X280" i="1"/>
  <c r="Y280" i="1"/>
  <c r="Z280" i="1"/>
  <c r="AA280" i="1"/>
  <c r="AB280" i="1"/>
  <c r="AC280" i="1"/>
  <c r="AD280" i="1"/>
  <c r="AE280" i="1"/>
  <c r="AF280" i="1"/>
  <c r="S281" i="1"/>
  <c r="AG281" i="1" s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S282" i="1"/>
  <c r="T282" i="1"/>
  <c r="U282" i="1"/>
  <c r="V282" i="1"/>
  <c r="AG282" i="1" s="1"/>
  <c r="W282" i="1"/>
  <c r="X282" i="1"/>
  <c r="Y282" i="1"/>
  <c r="Z282" i="1"/>
  <c r="AA282" i="1"/>
  <c r="AB282" i="1"/>
  <c r="AC282" i="1"/>
  <c r="AD282" i="1"/>
  <c r="AE282" i="1"/>
  <c r="AF282" i="1"/>
  <c r="S283" i="1"/>
  <c r="AG283" i="1" s="1"/>
  <c r="T283" i="1"/>
  <c r="U283" i="1"/>
  <c r="V283" i="1"/>
  <c r="W283" i="1"/>
  <c r="X283" i="1"/>
  <c r="Y283" i="1"/>
  <c r="Z283" i="1"/>
  <c r="AA283" i="1"/>
  <c r="AB283" i="1"/>
  <c r="AC283" i="1"/>
  <c r="AD283" i="1"/>
  <c r="AE283" i="1"/>
  <c r="AF283" i="1"/>
  <c r="S284" i="1"/>
  <c r="AG284" i="1" s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S285" i="1"/>
  <c r="AG285" i="1" s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S286" i="1"/>
  <c r="T286" i="1"/>
  <c r="U286" i="1"/>
  <c r="V286" i="1"/>
  <c r="AG286" i="1" s="1"/>
  <c r="W286" i="1"/>
  <c r="X286" i="1"/>
  <c r="Y286" i="1"/>
  <c r="Z286" i="1"/>
  <c r="AA286" i="1"/>
  <c r="AB286" i="1"/>
  <c r="AC286" i="1"/>
  <c r="AD286" i="1"/>
  <c r="AE286" i="1"/>
  <c r="AF286" i="1"/>
  <c r="S287" i="1"/>
  <c r="AG287" i="1" s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S288" i="1"/>
  <c r="AG288" i="1" s="1"/>
  <c r="T288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S289" i="1"/>
  <c r="AG289" i="1" s="1"/>
  <c r="T289" i="1"/>
  <c r="U289" i="1"/>
  <c r="V289" i="1"/>
  <c r="W289" i="1"/>
  <c r="X289" i="1"/>
  <c r="Y289" i="1"/>
  <c r="Z289" i="1"/>
  <c r="AA289" i="1"/>
  <c r="AB289" i="1"/>
  <c r="AC289" i="1"/>
  <c r="AD289" i="1"/>
  <c r="AE289" i="1"/>
  <c r="AF289" i="1"/>
  <c r="S290" i="1"/>
  <c r="T290" i="1"/>
  <c r="U290" i="1"/>
  <c r="V290" i="1"/>
  <c r="AG290" i="1" s="1"/>
  <c r="W290" i="1"/>
  <c r="X290" i="1"/>
  <c r="Y290" i="1"/>
  <c r="Z290" i="1"/>
  <c r="AA290" i="1"/>
  <c r="AB290" i="1"/>
  <c r="AC290" i="1"/>
  <c r="AD290" i="1"/>
  <c r="AE290" i="1"/>
  <c r="AF290" i="1"/>
  <c r="S291" i="1"/>
  <c r="AG291" i="1" s="1"/>
  <c r="T291" i="1"/>
  <c r="U291" i="1"/>
  <c r="V291" i="1"/>
  <c r="W291" i="1"/>
  <c r="X291" i="1"/>
  <c r="Y291" i="1"/>
  <c r="Z291" i="1"/>
  <c r="AA291" i="1"/>
  <c r="AB291" i="1"/>
  <c r="AC291" i="1"/>
  <c r="AD291" i="1"/>
  <c r="AE291" i="1"/>
  <c r="AF291" i="1"/>
  <c r="S292" i="1"/>
  <c r="AG292" i="1" s="1"/>
  <c r="T292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S293" i="1"/>
  <c r="AG293" i="1" s="1"/>
  <c r="T293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S294" i="1"/>
  <c r="T294" i="1"/>
  <c r="U294" i="1"/>
  <c r="V294" i="1"/>
  <c r="AG294" i="1" s="1"/>
  <c r="W294" i="1"/>
  <c r="X294" i="1"/>
  <c r="Y294" i="1"/>
  <c r="Z294" i="1"/>
  <c r="AA294" i="1"/>
  <c r="AB294" i="1"/>
  <c r="AC294" i="1"/>
  <c r="AD294" i="1"/>
  <c r="AE294" i="1"/>
  <c r="AF294" i="1"/>
  <c r="S295" i="1"/>
  <c r="AG295" i="1" s="1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S296" i="1"/>
  <c r="AG296" i="1" s="1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S297" i="1"/>
  <c r="AG297" i="1" s="1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S298" i="1"/>
  <c r="T298" i="1"/>
  <c r="U298" i="1"/>
  <c r="V298" i="1"/>
  <c r="AG298" i="1" s="1"/>
  <c r="W298" i="1"/>
  <c r="X298" i="1"/>
  <c r="Y298" i="1"/>
  <c r="Z298" i="1"/>
  <c r="AA298" i="1"/>
  <c r="AB298" i="1"/>
  <c r="AC298" i="1"/>
  <c r="AD298" i="1"/>
  <c r="AE298" i="1"/>
  <c r="AF298" i="1"/>
  <c r="S299" i="1"/>
  <c r="AG299" i="1" s="1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S300" i="1"/>
  <c r="AG300" i="1" s="1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S301" i="1"/>
  <c r="AG301" i="1" s="1"/>
  <c r="T301" i="1"/>
  <c r="U301" i="1"/>
  <c r="V301" i="1"/>
  <c r="W301" i="1"/>
  <c r="X301" i="1"/>
  <c r="Y301" i="1"/>
  <c r="Z301" i="1"/>
  <c r="AA301" i="1"/>
  <c r="AB301" i="1"/>
  <c r="AC301" i="1"/>
  <c r="AD301" i="1"/>
  <c r="AE301" i="1"/>
  <c r="AF301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AE302" i="1"/>
  <c r="AF302" i="1"/>
  <c r="S303" i="1"/>
  <c r="AG303" i="1" s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S304" i="1"/>
  <c r="AG304" i="1" s="1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S305" i="1"/>
  <c r="AG305" i="1" s="1"/>
  <c r="T305" i="1"/>
  <c r="U305" i="1"/>
  <c r="V305" i="1"/>
  <c r="W305" i="1"/>
  <c r="X305" i="1"/>
  <c r="Y305" i="1"/>
  <c r="Z305" i="1"/>
  <c r="AA305" i="1"/>
  <c r="AB305" i="1"/>
  <c r="AC305" i="1"/>
  <c r="AD305" i="1"/>
  <c r="AE305" i="1"/>
  <c r="AF305" i="1"/>
  <c r="S306" i="1"/>
  <c r="T306" i="1"/>
  <c r="U306" i="1"/>
  <c r="V306" i="1"/>
  <c r="AG306" i="1" s="1"/>
  <c r="W306" i="1"/>
  <c r="X306" i="1"/>
  <c r="Y306" i="1"/>
  <c r="Z306" i="1"/>
  <c r="AA306" i="1"/>
  <c r="AB306" i="1"/>
  <c r="AC306" i="1"/>
  <c r="AD306" i="1"/>
  <c r="AE306" i="1"/>
  <c r="AF306" i="1"/>
  <c r="S307" i="1"/>
  <c r="AG307" i="1" s="1"/>
  <c r="T307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S308" i="1"/>
  <c r="AG308" i="1" s="1"/>
  <c r="T308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S309" i="1"/>
  <c r="AG309" i="1" s="1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S310" i="1"/>
  <c r="T310" i="1"/>
  <c r="U310" i="1"/>
  <c r="V310" i="1"/>
  <c r="AG310" i="1" s="1"/>
  <c r="W310" i="1"/>
  <c r="X310" i="1"/>
  <c r="Y310" i="1"/>
  <c r="Z310" i="1"/>
  <c r="AA310" i="1"/>
  <c r="AB310" i="1"/>
  <c r="AC310" i="1"/>
  <c r="AD310" i="1"/>
  <c r="AE310" i="1"/>
  <c r="AF310" i="1"/>
  <c r="S311" i="1"/>
  <c r="AG311" i="1" s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S312" i="1"/>
  <c r="AG312" i="1" s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S313" i="1"/>
  <c r="AG313" i="1" s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S314" i="1"/>
  <c r="T314" i="1"/>
  <c r="U314" i="1"/>
  <c r="V314" i="1"/>
  <c r="AG314" i="1" s="1"/>
  <c r="W314" i="1"/>
  <c r="X314" i="1"/>
  <c r="Y314" i="1"/>
  <c r="Z314" i="1"/>
  <c r="AA314" i="1"/>
  <c r="AB314" i="1"/>
  <c r="AC314" i="1"/>
  <c r="AD314" i="1"/>
  <c r="AE314" i="1"/>
  <c r="AF314" i="1"/>
  <c r="S315" i="1"/>
  <c r="AG315" i="1" s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S316" i="1"/>
  <c r="AG316" i="1" s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224" i="1" l="1"/>
  <c r="AG220" i="1"/>
  <c r="AG208" i="1"/>
  <c r="AG204" i="1"/>
  <c r="AG200" i="1"/>
  <c r="AG196" i="1"/>
  <c r="AG192" i="1"/>
  <c r="AG188" i="1"/>
  <c r="AG180" i="1"/>
  <c r="AG176" i="1"/>
  <c r="AG172" i="1"/>
  <c r="AG168" i="1"/>
  <c r="AG223" i="1"/>
  <c r="AG219" i="1"/>
  <c r="AG215" i="1"/>
  <c r="AG211" i="1"/>
  <c r="AG207" i="1"/>
  <c r="AG203" i="1"/>
  <c r="AG199" i="1"/>
  <c r="AG195" i="1"/>
  <c r="AG191" i="1"/>
  <c r="AG187" i="1"/>
  <c r="AG183" i="1"/>
  <c r="AG179" i="1"/>
  <c r="AG175" i="1"/>
  <c r="AG167" i="1"/>
  <c r="AG222" i="1"/>
  <c r="AG205" i="1"/>
  <c r="AG202" i="1"/>
  <c r="AG166" i="1"/>
  <c r="AG218" i="1"/>
  <c r="AG213" i="1"/>
  <c r="AG197" i="1"/>
  <c r="AG189" i="1"/>
  <c r="AG185" i="1"/>
  <c r="AG182" i="1"/>
  <c r="AG181" i="1"/>
  <c r="AG174" i="1"/>
  <c r="AG173" i="1"/>
  <c r="AG221" i="1"/>
  <c r="AG206" i="1"/>
  <c r="AG201" i="1"/>
  <c r="AG170" i="1"/>
  <c r="AG80" i="1"/>
  <c r="AG48" i="1"/>
  <c r="AG28" i="1"/>
  <c r="AG26" i="1"/>
  <c r="AG83" i="1"/>
  <c r="AG81" i="1"/>
  <c r="AG79" i="1"/>
  <c r="AG77" i="1"/>
  <c r="AG71" i="1"/>
  <c r="AG69" i="1"/>
  <c r="AG65" i="1"/>
  <c r="AG63" i="1"/>
  <c r="AG61" i="1"/>
  <c r="AG55" i="1"/>
  <c r="AG51" i="1"/>
  <c r="AG47" i="1"/>
  <c r="AG41" i="1"/>
  <c r="AG27" i="1"/>
  <c r="AG21" i="1"/>
  <c r="AG19" i="1"/>
  <c r="AG17" i="1"/>
  <c r="AG15" i="1"/>
  <c r="AG11" i="1"/>
  <c r="AG9" i="1"/>
  <c r="AG7" i="1"/>
  <c r="AG82" i="1"/>
  <c r="AG78" i="1"/>
  <c r="AG74" i="1"/>
  <c r="AG70" i="1"/>
  <c r="AG66" i="1"/>
  <c r="AG62" i="1"/>
  <c r="AG58" i="1"/>
  <c r="AG54" i="1"/>
  <c r="AG50" i="1"/>
  <c r="AG46" i="1"/>
  <c r="AG42" i="1"/>
  <c r="AG38" i="1"/>
  <c r="AG24" i="1"/>
  <c r="AG18" i="1"/>
  <c r="AG8" i="1"/>
  <c r="AG85" i="1"/>
  <c r="AG75" i="1"/>
  <c r="AG73" i="1"/>
  <c r="AG67" i="1"/>
  <c r="AG59" i="1"/>
  <c r="AG57" i="1"/>
  <c r="AG53" i="1"/>
  <c r="AG49" i="1"/>
  <c r="AG45" i="1"/>
  <c r="AG43" i="1"/>
  <c r="AG39" i="1"/>
  <c r="AG35" i="1"/>
  <c r="AG33" i="1"/>
  <c r="AG84" i="1"/>
  <c r="AG76" i="1"/>
  <c r="AG68" i="1"/>
  <c r="AG60" i="1"/>
  <c r="AG56" i="1"/>
  <c r="AG52" i="1"/>
  <c r="AG44" i="1"/>
  <c r="AG40" i="1"/>
  <c r="AG161" i="1"/>
  <c r="AG157" i="1"/>
  <c r="AG153" i="1"/>
  <c r="AG149" i="1"/>
  <c r="AG145" i="1"/>
  <c r="AG141" i="1"/>
  <c r="AG137" i="1"/>
  <c r="AG133" i="1"/>
  <c r="AG129" i="1"/>
  <c r="AG125" i="1"/>
  <c r="AG121" i="1"/>
  <c r="AG117" i="1"/>
  <c r="AG113" i="1"/>
  <c r="AG109" i="1"/>
  <c r="AG105" i="1"/>
  <c r="AG101" i="1"/>
  <c r="AG97" i="1"/>
  <c r="AG93" i="1"/>
  <c r="AG89" i="1"/>
  <c r="AG159" i="1"/>
  <c r="AG151" i="1"/>
  <c r="AG147" i="1"/>
  <c r="AG143" i="1"/>
  <c r="AG139" i="1"/>
  <c r="AG135" i="1"/>
  <c r="AG131" i="1"/>
  <c r="AG127" i="1"/>
  <c r="AG123" i="1"/>
  <c r="AG119" i="1"/>
  <c r="AG115" i="1"/>
  <c r="AG111" i="1"/>
  <c r="AG99" i="1"/>
  <c r="AG91" i="1"/>
  <c r="AG87" i="1"/>
  <c r="AG164" i="1"/>
  <c r="AG162" i="1"/>
  <c r="AG160" i="1"/>
  <c r="AG158" i="1"/>
  <c r="AG156" i="1"/>
  <c r="AG154" i="1"/>
  <c r="AG152" i="1"/>
  <c r="AG150" i="1"/>
  <c r="AG148" i="1"/>
  <c r="AG146" i="1"/>
  <c r="AG144" i="1"/>
  <c r="AG142" i="1"/>
  <c r="AG140" i="1"/>
  <c r="AG138" i="1"/>
  <c r="AG136" i="1"/>
  <c r="AG134" i="1"/>
  <c r="AG132" i="1"/>
  <c r="AG130" i="1"/>
  <c r="AG128" i="1"/>
  <c r="AG126" i="1"/>
  <c r="AG124" i="1"/>
  <c r="AG122" i="1"/>
  <c r="AG120" i="1"/>
  <c r="AG118" i="1"/>
  <c r="AG116" i="1"/>
  <c r="AG114" i="1"/>
  <c r="AG112" i="1"/>
  <c r="AG110" i="1"/>
  <c r="AG108" i="1"/>
  <c r="AG106" i="1"/>
  <c r="AG104" i="1"/>
  <c r="AG102" i="1"/>
  <c r="AG100" i="1"/>
  <c r="AG98" i="1"/>
  <c r="AG96" i="1"/>
  <c r="AG94" i="1"/>
  <c r="AG92" i="1"/>
  <c r="AG90" i="1"/>
  <c r="AG88" i="1"/>
  <c r="AG23" i="1"/>
  <c r="AG32" i="1"/>
  <c r="AG31" i="1"/>
  <c r="AG34" i="1"/>
  <c r="AG30" i="1"/>
  <c r="AG22" i="1"/>
  <c r="AG20" i="1"/>
  <c r="AG16" i="1"/>
  <c r="AG14" i="1"/>
  <c r="AG12" i="1"/>
  <c r="AG10" i="1"/>
  <c r="AG29" i="1"/>
  <c r="AG25" i="1"/>
  <c r="AG13" i="1"/>
  <c r="U5" i="1"/>
  <c r="Y5" i="1"/>
  <c r="AC5" i="1"/>
  <c r="S5" i="1"/>
  <c r="AB5" i="1"/>
  <c r="V5" i="1"/>
  <c r="Z5" i="1"/>
  <c r="AD5" i="1"/>
  <c r="X5" i="1"/>
  <c r="AF5" i="1"/>
  <c r="W5" i="1"/>
  <c r="AA5" i="1"/>
  <c r="AE5" i="1"/>
  <c r="T5" i="1"/>
  <c r="AG5" i="1" l="1"/>
</calcChain>
</file>

<file path=xl/sharedStrings.xml><?xml version="1.0" encoding="utf-8"?>
<sst xmlns="http://schemas.openxmlformats.org/spreadsheetml/2006/main" count="1134" uniqueCount="326">
  <si>
    <t>Název obce</t>
  </si>
  <si>
    <t>Celkový počet
platných hlasů</t>
  </si>
  <si>
    <t>Občanská demokratická strana</t>
  </si>
  <si>
    <t>Česká strana sociálně demokratická</t>
  </si>
  <si>
    <t>ANO 2011</t>
  </si>
  <si>
    <t>Komunistická strana Čech a Moravy</t>
  </si>
  <si>
    <t>SDRUŽENÍ PRO REPUBLIKU - REPUBLIKÁNSKÁ STRANA ČECH, MORAVY A SLEZSKA</t>
  </si>
  <si>
    <t>Zlínský kraj celkem</t>
  </si>
  <si>
    <t>okres Kroměříž</t>
  </si>
  <si>
    <t>Bařice-Velké Těšany</t>
  </si>
  <si>
    <t>Bezměrov</t>
  </si>
  <si>
    <t>Blazice</t>
  </si>
  <si>
    <t>Bořenovice</t>
  </si>
  <si>
    <t>Brusné</t>
  </si>
  <si>
    <t>Břest</t>
  </si>
  <si>
    <t>Bystřice pod Hostýnem</t>
  </si>
  <si>
    <t>Cetechovice</t>
  </si>
  <si>
    <t>Dřínov</t>
  </si>
  <si>
    <t>Holešov</t>
  </si>
  <si>
    <t>Honětice</t>
  </si>
  <si>
    <t>Horní Lapač</t>
  </si>
  <si>
    <t>Hoštice</t>
  </si>
  <si>
    <t>Hulín</t>
  </si>
  <si>
    <t>Chomýž</t>
  </si>
  <si>
    <t>Chropyně</t>
  </si>
  <si>
    <t>Chvalčov</t>
  </si>
  <si>
    <t>Chvalnov-Lísky</t>
  </si>
  <si>
    <t>Jankovice</t>
  </si>
  <si>
    <t>Jarohněvice</t>
  </si>
  <si>
    <t>Karolín</t>
  </si>
  <si>
    <t>Komárno</t>
  </si>
  <si>
    <t>Koryčany</t>
  </si>
  <si>
    <t>Kostelany</t>
  </si>
  <si>
    <t>Kostelec u Holešova</t>
  </si>
  <si>
    <t>Kroměříž</t>
  </si>
  <si>
    <t>Kunkovice</t>
  </si>
  <si>
    <t>Kurovice</t>
  </si>
  <si>
    <t>Kvasice</t>
  </si>
  <si>
    <t>Kyselovice</t>
  </si>
  <si>
    <t>Lechotice</t>
  </si>
  <si>
    <t>Litenčice</t>
  </si>
  <si>
    <t>Loukov</t>
  </si>
  <si>
    <t>Lubná</t>
  </si>
  <si>
    <t>Ludslavice</t>
  </si>
  <si>
    <t>Lutopecny</t>
  </si>
  <si>
    <t>Martinice</t>
  </si>
  <si>
    <t>Míškovice</t>
  </si>
  <si>
    <t>Morkovice-Slížany</t>
  </si>
  <si>
    <t>Mrlínek</t>
  </si>
  <si>
    <t>Němčice</t>
  </si>
  <si>
    <t>Nítkovice</t>
  </si>
  <si>
    <t>Nová Dědina</t>
  </si>
  <si>
    <t>Osíčko</t>
  </si>
  <si>
    <t>Pacetluky</t>
  </si>
  <si>
    <t>Pačlavice</t>
  </si>
  <si>
    <t>Počenice-Tetětice</t>
  </si>
  <si>
    <t>Podhradní Lhota</t>
  </si>
  <si>
    <t>Prasklice</t>
  </si>
  <si>
    <t>Pravčice</t>
  </si>
  <si>
    <t>Prusinovice</t>
  </si>
  <si>
    <t>Přílepy</t>
  </si>
  <si>
    <t>Rajnochovice</t>
  </si>
  <si>
    <t>Rataje</t>
  </si>
  <si>
    <t>Roštění</t>
  </si>
  <si>
    <t>Roštín</t>
  </si>
  <si>
    <t>Rusava</t>
  </si>
  <si>
    <t>Rymice</t>
  </si>
  <si>
    <t>Skaštice</t>
  </si>
  <si>
    <t>Slavkov pod Hostýnem</t>
  </si>
  <si>
    <t>Soběsuky</t>
  </si>
  <si>
    <t>Střílky</t>
  </si>
  <si>
    <t>Střížovice</t>
  </si>
  <si>
    <t>Sulimov</t>
  </si>
  <si>
    <t>Šelešovice</t>
  </si>
  <si>
    <t>Troubky-Zdislavice</t>
  </si>
  <si>
    <t>Třebětice</t>
  </si>
  <si>
    <t>Uhřice</t>
  </si>
  <si>
    <t>Věžky</t>
  </si>
  <si>
    <t>Vítonice</t>
  </si>
  <si>
    <t>Vrbka</t>
  </si>
  <si>
    <t>Zahnašovice</t>
  </si>
  <si>
    <t>Záříčí</t>
  </si>
  <si>
    <t>Zástřizly</t>
  </si>
  <si>
    <t>Zborovice</t>
  </si>
  <si>
    <t>Zdounky</t>
  </si>
  <si>
    <t>Zlobice</t>
  </si>
  <si>
    <t>Žalkovice</t>
  </si>
  <si>
    <t>Žeranovice</t>
  </si>
  <si>
    <t>okres Uherské Hradiště</t>
  </si>
  <si>
    <t>Babice</t>
  </si>
  <si>
    <t>Bánov</t>
  </si>
  <si>
    <t>Bílovice</t>
  </si>
  <si>
    <t>Bojkovice</t>
  </si>
  <si>
    <t>Boršice</t>
  </si>
  <si>
    <t>Boršice u Blatnice</t>
  </si>
  <si>
    <t>Břestek</t>
  </si>
  <si>
    <t>Březolupy</t>
  </si>
  <si>
    <t>Březová</t>
  </si>
  <si>
    <t>Buchlovice</t>
  </si>
  <si>
    <t>Bystřice pod Lopeníkem</t>
  </si>
  <si>
    <t>Částkov</t>
  </si>
  <si>
    <t>Dolní Němčí</t>
  </si>
  <si>
    <t>Drslavice</t>
  </si>
  <si>
    <t>Hluk</t>
  </si>
  <si>
    <t>Horní Němčí</t>
  </si>
  <si>
    <t>Hostějov</t>
  </si>
  <si>
    <t>Hostětín</t>
  </si>
  <si>
    <t>Hradčovice</t>
  </si>
  <si>
    <t>Huštěnovice</t>
  </si>
  <si>
    <t>Jalubí</t>
  </si>
  <si>
    <t>Kněžpole</t>
  </si>
  <si>
    <t>Komňa</t>
  </si>
  <si>
    <t>Korytná</t>
  </si>
  <si>
    <t>Kostelany nad Moravou</t>
  </si>
  <si>
    <t>Košíky</t>
  </si>
  <si>
    <t>Kudlovice</t>
  </si>
  <si>
    <t>Kunovice</t>
  </si>
  <si>
    <t>Lopeník</t>
  </si>
  <si>
    <t>Medlovice</t>
  </si>
  <si>
    <t>Mistřice</t>
  </si>
  <si>
    <t>Modrá</t>
  </si>
  <si>
    <t>Nedachlebice</t>
  </si>
  <si>
    <t>Nedakonice</t>
  </si>
  <si>
    <t>Nezdenice</t>
  </si>
  <si>
    <t>Nivnice</t>
  </si>
  <si>
    <t>Ořechov</t>
  </si>
  <si>
    <t>Ostrožská Lhota</t>
  </si>
  <si>
    <t>Ostrožská Nová Ves</t>
  </si>
  <si>
    <t>Osvětimany</t>
  </si>
  <si>
    <t>Pašovice</t>
  </si>
  <si>
    <t>Pitín</t>
  </si>
  <si>
    <t>Podolí</t>
  </si>
  <si>
    <t>Polešovice</t>
  </si>
  <si>
    <t>Popovice</t>
  </si>
  <si>
    <t>Prakšice</t>
  </si>
  <si>
    <t>Rudice</t>
  </si>
  <si>
    <t>Salaš</t>
  </si>
  <si>
    <t>Slavkov</t>
  </si>
  <si>
    <t>Staré Hutě</t>
  </si>
  <si>
    <t>Staré Město</t>
  </si>
  <si>
    <t>Starý Hrozenkov</t>
  </si>
  <si>
    <t>Strání</t>
  </si>
  <si>
    <t>Stříbrnice</t>
  </si>
  <si>
    <t>Stupava</t>
  </si>
  <si>
    <t>Suchá Loz</t>
  </si>
  <si>
    <t>Sušice</t>
  </si>
  <si>
    <t>Svárov</t>
  </si>
  <si>
    <t>Šumice</t>
  </si>
  <si>
    <t>Topolná</t>
  </si>
  <si>
    <t>Traplice</t>
  </si>
  <si>
    <t>Tučapy</t>
  </si>
  <si>
    <t>Tupesy</t>
  </si>
  <si>
    <t>Uherské Hradiště</t>
  </si>
  <si>
    <t>Uherský Brod</t>
  </si>
  <si>
    <t>Uherský Ostroh</t>
  </si>
  <si>
    <t>Újezdec</t>
  </si>
  <si>
    <t>Vápenice</t>
  </si>
  <si>
    <t>Vážany</t>
  </si>
  <si>
    <t>Velehrad</t>
  </si>
  <si>
    <t>Veletiny</t>
  </si>
  <si>
    <t>Vlčnov</t>
  </si>
  <si>
    <t>Vyškovec</t>
  </si>
  <si>
    <t>Záhorovice</t>
  </si>
  <si>
    <t>Zlámanec</t>
  </si>
  <si>
    <t>Zlechov</t>
  </si>
  <si>
    <t>Žítková</t>
  </si>
  <si>
    <t>okres Vsetín</t>
  </si>
  <si>
    <t>Branky</t>
  </si>
  <si>
    <t>Bystřička</t>
  </si>
  <si>
    <t>Dolní Bečva</t>
  </si>
  <si>
    <t>Francova Lhota</t>
  </si>
  <si>
    <t>Halenkov</t>
  </si>
  <si>
    <t>Horní Bečva</t>
  </si>
  <si>
    <t>Horní Lideč</t>
  </si>
  <si>
    <t>Hošťálková</t>
  </si>
  <si>
    <t>Hovězí</t>
  </si>
  <si>
    <t>Huslenky</t>
  </si>
  <si>
    <t>Hutisko-Solanec</t>
  </si>
  <si>
    <t>Choryně</t>
  </si>
  <si>
    <t>Jablůnka</t>
  </si>
  <si>
    <t>Janová</t>
  </si>
  <si>
    <t>Jarcová</t>
  </si>
  <si>
    <t>Karolinka</t>
  </si>
  <si>
    <t>Kateřinice</t>
  </si>
  <si>
    <t>Kelč</t>
  </si>
  <si>
    <t>Kladeruby</t>
  </si>
  <si>
    <t>Krhová</t>
  </si>
  <si>
    <t>Lačnov</t>
  </si>
  <si>
    <t>Leskovec</t>
  </si>
  <si>
    <t>Lešná</t>
  </si>
  <si>
    <t>Lhota u Vsetína</t>
  </si>
  <si>
    <t>Lidečko</t>
  </si>
  <si>
    <t>Liptál</t>
  </si>
  <si>
    <t>Loučka</t>
  </si>
  <si>
    <t>Lužná</t>
  </si>
  <si>
    <t>Malá Bystřice</t>
  </si>
  <si>
    <t>Mikulůvka</t>
  </si>
  <si>
    <t>Nový Hrozenkov</t>
  </si>
  <si>
    <t>Oznice</t>
  </si>
  <si>
    <t>Police</t>
  </si>
  <si>
    <t>Poličná</t>
  </si>
  <si>
    <t>Pozděchov</t>
  </si>
  <si>
    <t>Prlov</t>
  </si>
  <si>
    <t>Prostřední Bečva</t>
  </si>
  <si>
    <t>Pržno</t>
  </si>
  <si>
    <t>Ratiboř</t>
  </si>
  <si>
    <t>Rožnov pod Radhoštěm</t>
  </si>
  <si>
    <t>Růžďka</t>
  </si>
  <si>
    <t>Seninka</t>
  </si>
  <si>
    <t>Střelná</t>
  </si>
  <si>
    <t>Střítež nad Bečvou</t>
  </si>
  <si>
    <t>Študlov</t>
  </si>
  <si>
    <t>Ústí</t>
  </si>
  <si>
    <t>Valašská Bystřice</t>
  </si>
  <si>
    <t>Valašská Polanka</t>
  </si>
  <si>
    <t>Valašská Senice</t>
  </si>
  <si>
    <t>Valašské Meziříčí</t>
  </si>
  <si>
    <t>Valašské Příkazy</t>
  </si>
  <si>
    <t>Velká Lhota</t>
  </si>
  <si>
    <t>Velké Karlovice</t>
  </si>
  <si>
    <t>Vidče</t>
  </si>
  <si>
    <t>Vigantice</t>
  </si>
  <si>
    <t>Vsetín</t>
  </si>
  <si>
    <t>Zašová</t>
  </si>
  <si>
    <t>Zděchov</t>
  </si>
  <si>
    <t>Zubří</t>
  </si>
  <si>
    <t>okres Zlín</t>
  </si>
  <si>
    <t>Bělov</t>
  </si>
  <si>
    <t>Biskupice</t>
  </si>
  <si>
    <t>Bohuslavice nad Vláří</t>
  </si>
  <si>
    <t>Bohuslavice u Zlína</t>
  </si>
  <si>
    <t>Bratřejov</t>
  </si>
  <si>
    <t>Brumov-Bylnice</t>
  </si>
  <si>
    <t>Březnice</t>
  </si>
  <si>
    <t>Březůvky</t>
  </si>
  <si>
    <t>Dešná</t>
  </si>
  <si>
    <t>Dobrkovice</t>
  </si>
  <si>
    <t>Dolní Lhota</t>
  </si>
  <si>
    <t>Doubravy</t>
  </si>
  <si>
    <t>Drnovice</t>
  </si>
  <si>
    <t>Držková</t>
  </si>
  <si>
    <t>Fryšták</t>
  </si>
  <si>
    <t>Halenkovice</t>
  </si>
  <si>
    <t>Haluzice</t>
  </si>
  <si>
    <t>Horní Lhota</t>
  </si>
  <si>
    <t>Hostišová</t>
  </si>
  <si>
    <t>Hrobice</t>
  </si>
  <si>
    <t>Hřivínův Újezd</t>
  </si>
  <si>
    <t>Hvozdná</t>
  </si>
  <si>
    <t>Jasenná</t>
  </si>
  <si>
    <t>Jestřabí</t>
  </si>
  <si>
    <t>Kaňovice</t>
  </si>
  <si>
    <t>Karlovice</t>
  </si>
  <si>
    <t>Kašava</t>
  </si>
  <si>
    <t>Kelníky</t>
  </si>
  <si>
    <t>Komárov</t>
  </si>
  <si>
    <t>Křekov</t>
  </si>
  <si>
    <t>Lhota</t>
  </si>
  <si>
    <t>Lhotsko</t>
  </si>
  <si>
    <t>Lípa</t>
  </si>
  <si>
    <t>Lipová</t>
  </si>
  <si>
    <t>Ludkovice</t>
  </si>
  <si>
    <t>Luhačovice</t>
  </si>
  <si>
    <t>Lukov</t>
  </si>
  <si>
    <t>Lukoveček</t>
  </si>
  <si>
    <t>Lutonina</t>
  </si>
  <si>
    <t>Machová</t>
  </si>
  <si>
    <t>Mysločovice</t>
  </si>
  <si>
    <t>Napajedla</t>
  </si>
  <si>
    <t>Návojná</t>
  </si>
  <si>
    <t>Nedašov</t>
  </si>
  <si>
    <t>Nedašova Lhota</t>
  </si>
  <si>
    <t>Neubuz</t>
  </si>
  <si>
    <t>Oldřichovice</t>
  </si>
  <si>
    <t>Ostrata</t>
  </si>
  <si>
    <t>Otrokovice</t>
  </si>
  <si>
    <t>Petrůvka</t>
  </si>
  <si>
    <t>Podhradí</t>
  </si>
  <si>
    <t>Podkopná Lhota</t>
  </si>
  <si>
    <t>Pohořelice</t>
  </si>
  <si>
    <t>Poteč</t>
  </si>
  <si>
    <t>Pozlovice</t>
  </si>
  <si>
    <t>Provodov</t>
  </si>
  <si>
    <t>Racková</t>
  </si>
  <si>
    <t>Rokytnice</t>
  </si>
  <si>
    <t>Rudimov</t>
  </si>
  <si>
    <t>Sazovice</t>
  </si>
  <si>
    <t>Sehradice</t>
  </si>
  <si>
    <t>Slavičín</t>
  </si>
  <si>
    <t>Slopné</t>
  </si>
  <si>
    <t>Slušovice</t>
  </si>
  <si>
    <t>Spytihněv</t>
  </si>
  <si>
    <t>Šanov</t>
  </si>
  <si>
    <t>Šarovy</t>
  </si>
  <si>
    <t>Štítná nad Vláří-Popov</t>
  </si>
  <si>
    <t>Tečovice</t>
  </si>
  <si>
    <t>Tichov</t>
  </si>
  <si>
    <t>Tlumačov</t>
  </si>
  <si>
    <t>Trnava</t>
  </si>
  <si>
    <t>Ublo</t>
  </si>
  <si>
    <t>Újezd</t>
  </si>
  <si>
    <t>Valašské Klobouky</t>
  </si>
  <si>
    <t>Velký Ořechov</t>
  </si>
  <si>
    <t>Veselá</t>
  </si>
  <si>
    <t>Vizovice</t>
  </si>
  <si>
    <t>Vlachova Lhota</t>
  </si>
  <si>
    <t>Vlachovice</t>
  </si>
  <si>
    <t>Vlčková</t>
  </si>
  <si>
    <t>Všemina</t>
  </si>
  <si>
    <t>Vysoké Pole</t>
  </si>
  <si>
    <t>Zádveřice-Raková</t>
  </si>
  <si>
    <t>Zlín</t>
  </si>
  <si>
    <t>Želechovice nad Dřevnicí</t>
  </si>
  <si>
    <t>Žlutava</t>
  </si>
  <si>
    <t>Demokratická strana zelených - ZA PRÁVA ZVÍŘAT</t>
  </si>
  <si>
    <t>TRIKOLORA - SOUKROMNÍCI - NEZÁVISLÍ</t>
  </si>
  <si>
    <t>STAROSTOVÉ A NEZÁVISLÍ</t>
  </si>
  <si>
    <t>KDU-ČSL</t>
  </si>
  <si>
    <t>Svoboda a přímá demokracie (SPD)</t>
  </si>
  <si>
    <t>Česká pirátská strana</t>
  </si>
  <si>
    <t>Moravané, pro zachování Moravy se při sčítání lidu 2021 opět přihlasme k moravské národnosti</t>
  </si>
  <si>
    <t>Volte Pravý Blok-stranu za ODVOLAT.polit.,NÍZKÉ daně,VYROVN.rozp.,MIN.byrokr.,SPRAV.just.,PŘÍMOU demokr. WWW.CIBULKA.NET</t>
  </si>
  <si>
    <t>ROZUMNÍ - Petr Hannig - za spravedlnost a životní jistoty</t>
  </si>
  <si>
    <t>součet %</t>
  </si>
  <si>
    <t xml:space="preserve">- </t>
  </si>
  <si>
    <t>Podíly hlasů pro jednotlivé volební strany ve volbách do zastupitelstva Zlínského kraje 2020 podle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</si>
</sst>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_ ;\-0\ "/>
    <numFmt numFmtId="165" formatCode="#,##0_ ;\-#,##0\ "/>
    <numFmt numFmtId="166" formatCode="0.0000"/>
    <numFmt numFmtId="167" formatCode="0.000"/>
    <numFmt numFmtId="168" formatCode="0.00_ ;\-0.00\ "/>
    <numFmt numFmtId="169" formatCode="#,##0.00_ ;\-#,##0.00\ "/>
  </numFmts>
  <fonts count="8" x14ac:knownFonts="1">
    <font>
      <sz val="10"/>
      <name val="MS Sans Serif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3" fontId="1" fillId="0" borderId="6" xfId="0" applyNumberFormat="1" applyFont="1" applyBorder="1" applyAlignment="1">
      <alignment vertical="center"/>
    </xf>
    <xf numFmtId="3" fontId="0" fillId="0" borderId="0" xfId="0" applyNumberFormat="1"/>
    <xf numFmtId="0" fontId="0" fillId="0" borderId="0" xfId="0" applyBorder="1"/>
    <xf numFmtId="0" fontId="1" fillId="0" borderId="0" xfId="0" applyFont="1" applyAlignment="1">
      <alignment textRotation="90" wrapText="1"/>
    </xf>
    <xf numFmtId="3" fontId="5" fillId="0" borderId="0" xfId="1" applyNumberFormat="1" applyFont="1" applyBorder="1"/>
    <xf numFmtId="3" fontId="1" fillId="0" borderId="0" xfId="0" quotePrefix="1" applyNumberFormat="1" applyFont="1" applyBorder="1" applyAlignment="1">
      <alignment horizontal="right"/>
    </xf>
    <xf numFmtId="3" fontId="0" fillId="0" borderId="0" xfId="0" applyNumberFormat="1" applyBorder="1"/>
    <xf numFmtId="0" fontId="1" fillId="0" borderId="16" xfId="0" applyFont="1" applyBorder="1"/>
    <xf numFmtId="0" fontId="1" fillId="0" borderId="17" xfId="0" applyFont="1" applyBorder="1"/>
    <xf numFmtId="0" fontId="1" fillId="0" borderId="6" xfId="0" quotePrefix="1" applyNumberFormat="1" applyFont="1" applyBorder="1" applyAlignment="1"/>
    <xf numFmtId="0" fontId="2" fillId="0" borderId="0" xfId="0" applyFont="1" applyBorder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1" fillId="0" borderId="18" xfId="0" applyFont="1" applyBorder="1" applyAlignment="1">
      <alignment textRotation="90" wrapText="1"/>
    </xf>
    <xf numFmtId="0" fontId="1" fillId="0" borderId="19" xfId="0" applyFont="1" applyBorder="1" applyAlignment="1">
      <alignment textRotation="90" wrapText="1"/>
    </xf>
    <xf numFmtId="164" fontId="1" fillId="0" borderId="20" xfId="0" applyNumberFormat="1" applyFont="1" applyBorder="1"/>
    <xf numFmtId="164" fontId="1" fillId="0" borderId="21" xfId="0" applyNumberFormat="1" applyFont="1" applyBorder="1"/>
    <xf numFmtId="165" fontId="3" fillId="0" borderId="7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6" fillId="0" borderId="11" xfId="1" applyNumberFormat="1" applyFont="1" applyBorder="1"/>
    <xf numFmtId="165" fontId="6" fillId="0" borderId="7" xfId="1" applyNumberFormat="1" applyFont="1" applyBorder="1"/>
    <xf numFmtId="165" fontId="6" fillId="0" borderId="14" xfId="1" applyNumberFormat="1" applyFont="1" applyBorder="1"/>
    <xf numFmtId="165" fontId="3" fillId="0" borderId="4" xfId="0" applyNumberFormat="1" applyFont="1" applyBorder="1" applyAlignment="1">
      <alignment horizontal="right" vertical="center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8" fontId="0" fillId="0" borderId="0" xfId="0" applyNumberFormat="1" applyAlignment="1">
      <alignment horizontal="right"/>
    </xf>
    <xf numFmtId="169" fontId="5" fillId="0" borderId="11" xfId="1" applyNumberFormat="1" applyFont="1" applyBorder="1" applyAlignment="1">
      <alignment horizontal="right"/>
    </xf>
    <xf numFmtId="169" fontId="5" fillId="0" borderId="12" xfId="1" applyNumberFormat="1" applyFont="1" applyBorder="1" applyAlignment="1">
      <alignment horizontal="right"/>
    </xf>
    <xf numFmtId="169" fontId="5" fillId="0" borderId="7" xfId="1" applyNumberFormat="1" applyFont="1" applyBorder="1" applyAlignment="1">
      <alignment horizontal="right"/>
    </xf>
    <xf numFmtId="169" fontId="5" fillId="0" borderId="13" xfId="1" applyNumberFormat="1" applyFont="1" applyBorder="1" applyAlignment="1">
      <alignment horizontal="right"/>
    </xf>
    <xf numFmtId="169" fontId="5" fillId="0" borderId="14" xfId="1" applyNumberFormat="1" applyFont="1" applyBorder="1" applyAlignment="1">
      <alignment horizontal="right"/>
    </xf>
    <xf numFmtId="169" fontId="5" fillId="0" borderId="15" xfId="1" applyNumberFormat="1" applyFont="1" applyBorder="1" applyAlignment="1">
      <alignment horizontal="right"/>
    </xf>
    <xf numFmtId="169" fontId="5" fillId="0" borderId="4" xfId="1" applyNumberFormat="1" applyFont="1" applyBorder="1" applyAlignment="1">
      <alignment horizontal="right"/>
    </xf>
    <xf numFmtId="169" fontId="5" fillId="0" borderId="5" xfId="1" applyNumberFormat="1" applyFont="1" applyBorder="1" applyAlignment="1">
      <alignment horizontal="right"/>
    </xf>
    <xf numFmtId="0" fontId="1" fillId="0" borderId="0" xfId="0" applyFont="1" applyBorder="1" applyAlignment="1">
      <alignment textRotation="90" wrapText="1"/>
    </xf>
    <xf numFmtId="164" fontId="1" fillId="0" borderId="0" xfId="0" applyNumberFormat="1" applyFont="1" applyBorder="1"/>
    <xf numFmtId="168" fontId="0" fillId="0" borderId="0" xfId="0" applyNumberFormat="1" applyBorder="1" applyAlignment="1">
      <alignment horizontal="right"/>
    </xf>
    <xf numFmtId="0" fontId="1" fillId="0" borderId="16" xfId="0" applyFont="1" applyFill="1" applyBorder="1"/>
    <xf numFmtId="165" fontId="3" fillId="0" borderId="7" xfId="0" applyNumberFormat="1" applyFont="1" applyFill="1" applyBorder="1" applyAlignment="1">
      <alignment horizontal="right" vertical="center"/>
    </xf>
    <xf numFmtId="169" fontId="5" fillId="0" borderId="7" xfId="1" applyNumberFormat="1" applyFont="1" applyFill="1" applyBorder="1" applyAlignment="1">
      <alignment horizontal="right"/>
    </xf>
    <xf numFmtId="169" fontId="5" fillId="0" borderId="13" xfId="1" applyNumberFormat="1" applyFont="1" applyFill="1" applyBorder="1" applyAlignment="1">
      <alignment horizontal="right"/>
    </xf>
    <xf numFmtId="0" fontId="1" fillId="0" borderId="6" xfId="0" quotePrefix="1" applyNumberFormat="1" applyFont="1" applyFill="1" applyBorder="1" applyAlignment="1"/>
    <xf numFmtId="165" fontId="6" fillId="0" borderId="7" xfId="1" applyNumberFormat="1" applyFont="1" applyFill="1" applyBorder="1"/>
    <xf numFmtId="3" fontId="5" fillId="0" borderId="0" xfId="1" applyNumberFormat="1" applyFont="1" applyFill="1" applyBorder="1"/>
    <xf numFmtId="3" fontId="0" fillId="0" borderId="0" xfId="0" applyNumberFormat="1" applyFill="1" applyBorder="1"/>
    <xf numFmtId="165" fontId="6" fillId="0" borderId="14" xfId="1" applyNumberFormat="1" applyFont="1" applyFill="1" applyBorder="1"/>
    <xf numFmtId="169" fontId="5" fillId="0" borderId="14" xfId="1" applyNumberFormat="1" applyFont="1" applyFill="1" applyBorder="1" applyAlignment="1">
      <alignment horizontal="right"/>
    </xf>
    <xf numFmtId="169" fontId="5" fillId="0" borderId="15" xfId="1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horizontal="right" vertical="center"/>
    </xf>
    <xf numFmtId="169" fontId="5" fillId="0" borderId="11" xfId="1" applyNumberFormat="1" applyFont="1" applyFill="1" applyBorder="1" applyAlignment="1">
      <alignment horizontal="right"/>
    </xf>
    <xf numFmtId="169" fontId="5" fillId="0" borderId="12" xfId="1" applyNumberFormat="1" applyFont="1" applyFill="1" applyBorder="1" applyAlignment="1">
      <alignment horizontal="right"/>
    </xf>
    <xf numFmtId="169" fontId="3" fillId="0" borderId="7" xfId="0" quotePrefix="1" applyNumberFormat="1" applyFont="1" applyFill="1" applyBorder="1" applyAlignment="1">
      <alignment horizontal="right" vertical="center"/>
    </xf>
    <xf numFmtId="169" fontId="3" fillId="0" borderId="13" xfId="0" quotePrefix="1" applyNumberFormat="1" applyFont="1" applyFill="1" applyBorder="1" applyAlignment="1">
      <alignment horizontal="right" vertical="center"/>
    </xf>
    <xf numFmtId="0" fontId="7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indent="1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/>
    </xf>
    <xf numFmtId="3" fontId="5" fillId="0" borderId="9" xfId="1" applyNumberFormat="1" applyFont="1" applyBorder="1" applyAlignment="1">
      <alignment horizontal="center"/>
    </xf>
    <xf numFmtId="3" fontId="5" fillId="0" borderId="10" xfId="1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36"/>
  <sheetViews>
    <sheetView tabSelected="1" workbookViewId="0"/>
  </sheetViews>
  <sheetFormatPr defaultRowHeight="12.75" x14ac:dyDescent="0.2"/>
  <cols>
    <col min="1" max="1" width="25" style="56" customWidth="1"/>
    <col min="2" max="2" width="9.140625" style="56"/>
    <col min="3" max="16" width="6.5703125" style="56" customWidth="1"/>
    <col min="17" max="17" width="12.140625" customWidth="1"/>
    <col min="19" max="19" width="9.42578125" hidden="1" customWidth="1"/>
    <col min="20" max="34" width="0" hidden="1" customWidth="1"/>
    <col min="35" max="48" width="12.28515625" bestFit="1" customWidth="1"/>
  </cols>
  <sheetData>
    <row r="1" spans="1:53" ht="15" customHeight="1" x14ac:dyDescent="0.2">
      <c r="A1" s="55" t="s">
        <v>325</v>
      </c>
    </row>
    <row r="2" spans="1:53" ht="7.5" customHeight="1" thickBot="1" x14ac:dyDescent="0.25">
      <c r="A2" s="55"/>
    </row>
    <row r="3" spans="1:53" ht="141.75" customHeight="1" x14ac:dyDescent="0.2">
      <c r="A3" s="62" t="s">
        <v>0</v>
      </c>
      <c r="B3" s="64" t="s">
        <v>1</v>
      </c>
      <c r="C3" s="13" t="s">
        <v>314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2</v>
      </c>
      <c r="K3" s="13" t="s">
        <v>6</v>
      </c>
      <c r="L3" s="13" t="s">
        <v>3</v>
      </c>
      <c r="M3" s="13" t="s">
        <v>4</v>
      </c>
      <c r="N3" s="13" t="s">
        <v>5</v>
      </c>
      <c r="O3" s="13" t="s">
        <v>321</v>
      </c>
      <c r="P3" s="14" t="s">
        <v>322</v>
      </c>
      <c r="Q3" s="4"/>
      <c r="S3" s="13" t="s">
        <v>314</v>
      </c>
      <c r="T3" s="13" t="s">
        <v>315</v>
      </c>
      <c r="U3" s="13" t="s">
        <v>316</v>
      </c>
      <c r="V3" s="13" t="s">
        <v>317</v>
      </c>
      <c r="W3" s="13" t="s">
        <v>318</v>
      </c>
      <c r="X3" s="13" t="s">
        <v>319</v>
      </c>
      <c r="Y3" s="13" t="s">
        <v>320</v>
      </c>
      <c r="Z3" s="13" t="s">
        <v>2</v>
      </c>
      <c r="AA3" s="13" t="s">
        <v>6</v>
      </c>
      <c r="AB3" s="13" t="s">
        <v>3</v>
      </c>
      <c r="AC3" s="13" t="s">
        <v>4</v>
      </c>
      <c r="AD3" s="13" t="s">
        <v>5</v>
      </c>
      <c r="AE3" s="13" t="s">
        <v>321</v>
      </c>
      <c r="AF3" s="14" t="s">
        <v>322</v>
      </c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</row>
    <row r="4" spans="1:53" ht="13.5" thickBot="1" x14ac:dyDescent="0.25">
      <c r="A4" s="63"/>
      <c r="B4" s="65"/>
      <c r="C4" s="15">
        <v>5</v>
      </c>
      <c r="D4" s="15">
        <v>6</v>
      </c>
      <c r="E4" s="15">
        <v>7</v>
      </c>
      <c r="F4" s="15">
        <v>12</v>
      </c>
      <c r="G4" s="15">
        <v>16</v>
      </c>
      <c r="H4" s="15">
        <v>19</v>
      </c>
      <c r="I4" s="15">
        <v>22</v>
      </c>
      <c r="J4" s="15">
        <v>33</v>
      </c>
      <c r="K4" s="15">
        <v>40</v>
      </c>
      <c r="L4" s="15">
        <v>45</v>
      </c>
      <c r="M4" s="15">
        <v>50</v>
      </c>
      <c r="N4" s="15">
        <v>63</v>
      </c>
      <c r="O4" s="15">
        <v>67</v>
      </c>
      <c r="P4" s="16">
        <v>82</v>
      </c>
      <c r="Q4" s="3"/>
      <c r="S4" s="15">
        <v>5</v>
      </c>
      <c r="T4" s="15">
        <v>6</v>
      </c>
      <c r="U4" s="15">
        <v>7</v>
      </c>
      <c r="V4" s="15">
        <v>12</v>
      </c>
      <c r="W4" s="15">
        <v>16</v>
      </c>
      <c r="X4" s="15">
        <v>19</v>
      </c>
      <c r="Y4" s="15">
        <v>22</v>
      </c>
      <c r="Z4" s="15">
        <v>33</v>
      </c>
      <c r="AA4" s="15">
        <v>40</v>
      </c>
      <c r="AB4" s="15">
        <v>45</v>
      </c>
      <c r="AC4" s="15">
        <v>50</v>
      </c>
      <c r="AD4" s="15">
        <v>63</v>
      </c>
      <c r="AE4" s="15">
        <v>67</v>
      </c>
      <c r="AF4" s="16">
        <v>82</v>
      </c>
      <c r="AG4" t="s">
        <v>323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</row>
    <row r="5" spans="1:53" ht="18" customHeight="1" x14ac:dyDescent="0.2">
      <c r="A5" s="12" t="s">
        <v>7</v>
      </c>
      <c r="B5" s="39">
        <v>192101</v>
      </c>
      <c r="C5" s="53">
        <v>0.59</v>
      </c>
      <c r="D5" s="53">
        <v>5.99</v>
      </c>
      <c r="E5" s="53">
        <v>12.69</v>
      </c>
      <c r="F5" s="53">
        <v>18.62</v>
      </c>
      <c r="G5" s="53">
        <v>6.04</v>
      </c>
      <c r="H5" s="53">
        <v>13.26</v>
      </c>
      <c r="I5" s="53">
        <v>0.67</v>
      </c>
      <c r="J5" s="53">
        <v>10.039999999999999</v>
      </c>
      <c r="K5" s="53">
        <v>0.06</v>
      </c>
      <c r="L5" s="53">
        <v>8.4499999999999993</v>
      </c>
      <c r="M5" s="53">
        <v>19.079999999999998</v>
      </c>
      <c r="N5" s="53">
        <v>4.04</v>
      </c>
      <c r="O5" s="53">
        <v>0.12</v>
      </c>
      <c r="P5" s="54">
        <v>0.27</v>
      </c>
      <c r="Q5" s="5"/>
      <c r="R5" s="2"/>
      <c r="S5" s="24">
        <f>C5/$B5*100</f>
        <v>3.0713010343517207E-4</v>
      </c>
      <c r="T5" s="24">
        <f t="shared" ref="T5:AF5" si="0">D5/$B5*100</f>
        <v>3.1181513891130187E-3</v>
      </c>
      <c r="U5" s="23">
        <f t="shared" si="0"/>
        <v>6.6059000213429401E-3</v>
      </c>
      <c r="V5" s="24">
        <f t="shared" si="0"/>
        <v>9.6928178406150943E-3</v>
      </c>
      <c r="W5" s="24">
        <f t="shared" si="0"/>
        <v>3.1441793639804061E-3</v>
      </c>
      <c r="X5" s="24">
        <f t="shared" si="0"/>
        <v>6.9026189348311562E-3</v>
      </c>
      <c r="Y5" s="24">
        <f t="shared" si="0"/>
        <v>3.487748632229921E-4</v>
      </c>
      <c r="Z5" s="24">
        <f t="shared" si="0"/>
        <v>5.226417353371403E-3</v>
      </c>
      <c r="AA5" s="24">
        <f t="shared" si="0"/>
        <v>3.1233569840864962E-5</v>
      </c>
      <c r="AB5" s="24">
        <f t="shared" si="0"/>
        <v>4.3987277525884818E-3</v>
      </c>
      <c r="AC5" s="24">
        <f t="shared" si="0"/>
        <v>9.9322752093950559E-3</v>
      </c>
      <c r="AD5" s="24">
        <f t="shared" si="0"/>
        <v>2.1030603692849073E-3</v>
      </c>
      <c r="AE5" s="24">
        <f t="shared" si="0"/>
        <v>6.2467139681729924E-5</v>
      </c>
      <c r="AF5" s="24">
        <f t="shared" si="0"/>
        <v>1.4055106428389235E-4</v>
      </c>
      <c r="AG5" s="24">
        <f>SUM(S5:AF5)</f>
        <v>5.2014304974987116E-2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</row>
    <row r="6" spans="1:53" ht="12.6" customHeight="1" x14ac:dyDescent="0.2">
      <c r="A6" s="1"/>
      <c r="B6" s="59" t="s">
        <v>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  <c r="Q6" s="5"/>
      <c r="R6" s="3"/>
      <c r="S6" s="24" t="e">
        <f t="shared" ref="S6:S31" si="1">C6/$B6*100</f>
        <v>#VALUE!</v>
      </c>
      <c r="T6" s="24" t="e">
        <f t="shared" ref="T6:T31" si="2">D6/$B6*100</f>
        <v>#VALUE!</v>
      </c>
      <c r="U6" s="24" t="e">
        <f t="shared" ref="U6:U31" si="3">E6/$B6*100</f>
        <v>#VALUE!</v>
      </c>
      <c r="V6" s="24" t="e">
        <f t="shared" ref="V6:V31" si="4">F6/$B6*100</f>
        <v>#VALUE!</v>
      </c>
      <c r="W6" s="24" t="e">
        <f t="shared" ref="W6:W31" si="5">G6/$B6*100</f>
        <v>#VALUE!</v>
      </c>
      <c r="X6" s="24" t="e">
        <f t="shared" ref="X6:X31" si="6">H6/$B6*100</f>
        <v>#VALUE!</v>
      </c>
      <c r="Y6" s="24" t="e">
        <f t="shared" ref="Y6:Y31" si="7">I6/$B6*100</f>
        <v>#VALUE!</v>
      </c>
      <c r="Z6" s="24" t="e">
        <f t="shared" ref="Z6:Z31" si="8">J6/$B6*100</f>
        <v>#VALUE!</v>
      </c>
      <c r="AA6" s="24" t="e">
        <f t="shared" ref="AA6:AA31" si="9">K6/$B6*100</f>
        <v>#VALUE!</v>
      </c>
      <c r="AB6" s="24" t="e">
        <f t="shared" ref="AB6:AB31" si="10">L6/$B6*100</f>
        <v>#VALUE!</v>
      </c>
      <c r="AC6" s="24" t="e">
        <f t="shared" ref="AC6:AC31" si="11">M6/$B6*100</f>
        <v>#VALUE!</v>
      </c>
      <c r="AD6" s="24" t="e">
        <f t="shared" ref="AD6:AD31" si="12">N6/$B6*100</f>
        <v>#VALUE!</v>
      </c>
      <c r="AE6" s="24" t="e">
        <f t="shared" ref="AE6:AE31" si="13">O6/$B6*100</f>
        <v>#VALUE!</v>
      </c>
      <c r="AF6" s="24" t="e">
        <f t="shared" ref="AF6:AF31" si="14">P6/$B6*100</f>
        <v>#VALUE!</v>
      </c>
      <c r="AG6" s="24" t="e">
        <f t="shared" ref="AG6:AG69" si="15">SUM(S6:AF6)</f>
        <v>#VALUE!</v>
      </c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X6" s="25"/>
      <c r="AY6" s="25"/>
      <c r="AZ6" s="25"/>
      <c r="BA6" s="25"/>
    </row>
    <row r="7" spans="1:53" ht="12.6" customHeight="1" x14ac:dyDescent="0.2">
      <c r="A7" s="8" t="s">
        <v>9</v>
      </c>
      <c r="B7" s="50">
        <v>197</v>
      </c>
      <c r="C7" s="51" t="s">
        <v>324</v>
      </c>
      <c r="D7" s="51">
        <v>3.04</v>
      </c>
      <c r="E7" s="51">
        <v>17.25</v>
      </c>
      <c r="F7" s="51">
        <v>11.16</v>
      </c>
      <c r="G7" s="51">
        <v>6.59</v>
      </c>
      <c r="H7" s="51">
        <v>16.75</v>
      </c>
      <c r="I7" s="51">
        <v>2.0299999999999998</v>
      </c>
      <c r="J7" s="51">
        <v>5.58</v>
      </c>
      <c r="K7" s="51" t="s">
        <v>324</v>
      </c>
      <c r="L7" s="51">
        <v>13.7</v>
      </c>
      <c r="M7" s="51">
        <v>17.25</v>
      </c>
      <c r="N7" s="51">
        <v>5.58</v>
      </c>
      <c r="O7" s="51">
        <v>0.5</v>
      </c>
      <c r="P7" s="52">
        <v>0.5</v>
      </c>
      <c r="Q7" s="5"/>
      <c r="R7" s="7"/>
      <c r="S7" s="24" t="e">
        <f t="shared" si="1"/>
        <v>#VALUE!</v>
      </c>
      <c r="T7" s="24">
        <f t="shared" si="2"/>
        <v>1.5431472081218276</v>
      </c>
      <c r="U7" s="24">
        <f t="shared" si="3"/>
        <v>8.7563451776649739</v>
      </c>
      <c r="V7" s="24">
        <f t="shared" si="4"/>
        <v>5.6649746192893407</v>
      </c>
      <c r="W7" s="24">
        <f t="shared" si="5"/>
        <v>3.345177664974619</v>
      </c>
      <c r="X7" s="24">
        <f t="shared" si="6"/>
        <v>8.5025380710659899</v>
      </c>
      <c r="Y7" s="24">
        <f t="shared" si="7"/>
        <v>1.030456852791878</v>
      </c>
      <c r="Z7" s="24">
        <f t="shared" si="8"/>
        <v>2.8324873096446703</v>
      </c>
      <c r="AA7" s="24" t="e">
        <f t="shared" si="9"/>
        <v>#VALUE!</v>
      </c>
      <c r="AB7" s="24">
        <f t="shared" si="10"/>
        <v>6.9543147208121825</v>
      </c>
      <c r="AC7" s="24">
        <f t="shared" si="11"/>
        <v>8.7563451776649739</v>
      </c>
      <c r="AD7" s="24">
        <f t="shared" si="12"/>
        <v>2.8324873096446703</v>
      </c>
      <c r="AE7" s="24">
        <f t="shared" si="13"/>
        <v>0.25380710659898476</v>
      </c>
      <c r="AF7" s="24">
        <f t="shared" si="14"/>
        <v>0.25380710659898476</v>
      </c>
      <c r="AG7" s="24" t="e">
        <f t="shared" si="15"/>
        <v>#VALUE!</v>
      </c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X7" s="25"/>
      <c r="AY7" s="25"/>
      <c r="AZ7" s="25"/>
      <c r="BA7" s="25"/>
    </row>
    <row r="8" spans="1:53" ht="12.6" customHeight="1" x14ac:dyDescent="0.2">
      <c r="A8" s="8" t="s">
        <v>10</v>
      </c>
      <c r="B8" s="39">
        <v>176</v>
      </c>
      <c r="C8" s="40" t="s">
        <v>324</v>
      </c>
      <c r="D8" s="40">
        <v>4.54</v>
      </c>
      <c r="E8" s="40">
        <v>5.1100000000000003</v>
      </c>
      <c r="F8" s="40">
        <v>9.09</v>
      </c>
      <c r="G8" s="40">
        <v>9.65</v>
      </c>
      <c r="H8" s="40">
        <v>15.9</v>
      </c>
      <c r="I8" s="40">
        <v>0.56000000000000005</v>
      </c>
      <c r="J8" s="40">
        <v>6.81</v>
      </c>
      <c r="K8" s="40" t="s">
        <v>324</v>
      </c>
      <c r="L8" s="40">
        <v>19.88</v>
      </c>
      <c r="M8" s="40">
        <v>22.15</v>
      </c>
      <c r="N8" s="40">
        <v>5.68</v>
      </c>
      <c r="O8" s="40">
        <v>0.56000000000000005</v>
      </c>
      <c r="P8" s="41" t="s">
        <v>324</v>
      </c>
      <c r="Q8" s="5"/>
      <c r="R8" s="7"/>
      <c r="S8" s="24" t="e">
        <f t="shared" si="1"/>
        <v>#VALUE!</v>
      </c>
      <c r="T8" s="24">
        <f t="shared" si="2"/>
        <v>2.5795454545454546</v>
      </c>
      <c r="U8" s="24">
        <f t="shared" si="3"/>
        <v>2.9034090909090913</v>
      </c>
      <c r="V8" s="24">
        <f t="shared" si="4"/>
        <v>5.1647727272727266</v>
      </c>
      <c r="W8" s="24">
        <f t="shared" si="5"/>
        <v>5.4829545454545459</v>
      </c>
      <c r="X8" s="24">
        <f t="shared" si="6"/>
        <v>9.0340909090909101</v>
      </c>
      <c r="Y8" s="24">
        <f t="shared" si="7"/>
        <v>0.31818181818181818</v>
      </c>
      <c r="Z8" s="24">
        <f t="shared" si="8"/>
        <v>3.8693181818181812</v>
      </c>
      <c r="AA8" s="24" t="e">
        <f t="shared" si="9"/>
        <v>#VALUE!</v>
      </c>
      <c r="AB8" s="24">
        <f t="shared" si="10"/>
        <v>11.295454545454545</v>
      </c>
      <c r="AC8" s="24">
        <f t="shared" si="11"/>
        <v>12.585227272727273</v>
      </c>
      <c r="AD8" s="24">
        <f t="shared" si="12"/>
        <v>3.2272727272727271</v>
      </c>
      <c r="AE8" s="24">
        <f t="shared" si="13"/>
        <v>0.31818181818181818</v>
      </c>
      <c r="AF8" s="24" t="e">
        <f t="shared" si="14"/>
        <v>#VALUE!</v>
      </c>
      <c r="AG8" s="24" t="e">
        <f t="shared" si="15"/>
        <v>#VALUE!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X8" s="25"/>
      <c r="AY8" s="25"/>
      <c r="AZ8" s="25"/>
      <c r="BA8" s="25"/>
    </row>
    <row r="9" spans="1:53" ht="12.6" customHeight="1" x14ac:dyDescent="0.2">
      <c r="A9" s="8" t="s">
        <v>11</v>
      </c>
      <c r="B9" s="39">
        <v>59</v>
      </c>
      <c r="C9" s="40" t="s">
        <v>324</v>
      </c>
      <c r="D9" s="40" t="s">
        <v>324</v>
      </c>
      <c r="E9" s="40">
        <v>8.4700000000000006</v>
      </c>
      <c r="F9" s="40">
        <v>25.42</v>
      </c>
      <c r="G9" s="40">
        <v>11.86</v>
      </c>
      <c r="H9" s="40">
        <v>13.55</v>
      </c>
      <c r="I9" s="40">
        <v>1.69</v>
      </c>
      <c r="J9" s="40">
        <v>3.38</v>
      </c>
      <c r="K9" s="40" t="s">
        <v>324</v>
      </c>
      <c r="L9" s="40">
        <v>5.08</v>
      </c>
      <c r="M9" s="40">
        <v>27.11</v>
      </c>
      <c r="N9" s="40">
        <v>3.38</v>
      </c>
      <c r="O9" s="40" t="s">
        <v>324</v>
      </c>
      <c r="P9" s="41" t="s">
        <v>324</v>
      </c>
      <c r="Q9" s="5"/>
      <c r="R9" s="7"/>
      <c r="S9" s="24" t="e">
        <f t="shared" si="1"/>
        <v>#VALUE!</v>
      </c>
      <c r="T9" s="24" t="e">
        <f t="shared" si="2"/>
        <v>#VALUE!</v>
      </c>
      <c r="U9" s="24">
        <f t="shared" si="3"/>
        <v>14.355932203389832</v>
      </c>
      <c r="V9" s="24">
        <f t="shared" si="4"/>
        <v>43.084745762711869</v>
      </c>
      <c r="W9" s="24">
        <f t="shared" si="5"/>
        <v>20.101694915254235</v>
      </c>
      <c r="X9" s="24">
        <f t="shared" si="6"/>
        <v>22.966101694915256</v>
      </c>
      <c r="Y9" s="24">
        <f t="shared" si="7"/>
        <v>2.8644067796610169</v>
      </c>
      <c r="Z9" s="24">
        <f t="shared" si="8"/>
        <v>5.7288135593220337</v>
      </c>
      <c r="AA9" s="24" t="e">
        <f t="shared" si="9"/>
        <v>#VALUE!</v>
      </c>
      <c r="AB9" s="24">
        <f t="shared" si="10"/>
        <v>8.6101694915254239</v>
      </c>
      <c r="AC9" s="24">
        <f t="shared" si="11"/>
        <v>45.949152542372879</v>
      </c>
      <c r="AD9" s="24">
        <f t="shared" si="12"/>
        <v>5.7288135593220337</v>
      </c>
      <c r="AE9" s="24" t="e">
        <f t="shared" si="13"/>
        <v>#VALUE!</v>
      </c>
      <c r="AF9" s="24" t="e">
        <f t="shared" si="14"/>
        <v>#VALUE!</v>
      </c>
      <c r="AG9" s="24" t="e">
        <f t="shared" si="15"/>
        <v>#VALUE!</v>
      </c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X9" s="25"/>
      <c r="AY9" s="25"/>
      <c r="AZ9" s="25"/>
      <c r="BA9" s="25"/>
    </row>
    <row r="10" spans="1:53" ht="12.6" customHeight="1" x14ac:dyDescent="0.2">
      <c r="A10" s="8" t="s">
        <v>12</v>
      </c>
      <c r="B10" s="39">
        <v>66</v>
      </c>
      <c r="C10" s="40">
        <v>1.51</v>
      </c>
      <c r="D10" s="40">
        <v>4.54</v>
      </c>
      <c r="E10" s="40">
        <v>10.6</v>
      </c>
      <c r="F10" s="40">
        <v>22.72</v>
      </c>
      <c r="G10" s="40">
        <v>1.51</v>
      </c>
      <c r="H10" s="40">
        <v>6.06</v>
      </c>
      <c r="I10" s="40" t="s">
        <v>324</v>
      </c>
      <c r="J10" s="40">
        <v>12.12</v>
      </c>
      <c r="K10" s="40" t="s">
        <v>324</v>
      </c>
      <c r="L10" s="40">
        <v>10.6</v>
      </c>
      <c r="M10" s="40">
        <v>30.3</v>
      </c>
      <c r="N10" s="40" t="s">
        <v>324</v>
      </c>
      <c r="O10" s="40" t="s">
        <v>324</v>
      </c>
      <c r="P10" s="41" t="s">
        <v>324</v>
      </c>
      <c r="Q10" s="5"/>
      <c r="R10" s="7"/>
      <c r="S10" s="24">
        <f t="shared" si="1"/>
        <v>2.2878787878787881</v>
      </c>
      <c r="T10" s="24">
        <f t="shared" si="2"/>
        <v>6.8787878787878789</v>
      </c>
      <c r="U10" s="24">
        <f t="shared" si="3"/>
        <v>16.060606060606062</v>
      </c>
      <c r="V10" s="24">
        <f t="shared" si="4"/>
        <v>34.424242424242422</v>
      </c>
      <c r="W10" s="24">
        <f t="shared" si="5"/>
        <v>2.2878787878787881</v>
      </c>
      <c r="X10" s="24">
        <f t="shared" si="6"/>
        <v>9.1818181818181817</v>
      </c>
      <c r="Y10" s="24" t="e">
        <f t="shared" si="7"/>
        <v>#VALUE!</v>
      </c>
      <c r="Z10" s="24">
        <f t="shared" si="8"/>
        <v>18.363636363636363</v>
      </c>
      <c r="AA10" s="24" t="e">
        <f t="shared" si="9"/>
        <v>#VALUE!</v>
      </c>
      <c r="AB10" s="24">
        <f t="shared" si="10"/>
        <v>16.060606060606062</v>
      </c>
      <c r="AC10" s="24">
        <f t="shared" si="11"/>
        <v>45.909090909090914</v>
      </c>
      <c r="AD10" s="24" t="e">
        <f t="shared" si="12"/>
        <v>#VALUE!</v>
      </c>
      <c r="AE10" s="24" t="e">
        <f t="shared" si="13"/>
        <v>#VALUE!</v>
      </c>
      <c r="AF10" s="24" t="e">
        <f t="shared" si="14"/>
        <v>#VALUE!</v>
      </c>
      <c r="AG10" s="24" t="e">
        <f t="shared" si="15"/>
        <v>#VALUE!</v>
      </c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X10" s="25"/>
      <c r="AY10" s="25"/>
      <c r="AZ10" s="25"/>
      <c r="BA10" s="25"/>
    </row>
    <row r="11" spans="1:53" ht="12.6" customHeight="1" x14ac:dyDescent="0.2">
      <c r="A11" s="8" t="s">
        <v>13</v>
      </c>
      <c r="B11" s="39">
        <v>121</v>
      </c>
      <c r="C11" s="40" t="s">
        <v>324</v>
      </c>
      <c r="D11" s="40">
        <v>1.65</v>
      </c>
      <c r="E11" s="40">
        <v>8.26</v>
      </c>
      <c r="F11" s="40">
        <v>15.7</v>
      </c>
      <c r="G11" s="40">
        <v>15.7</v>
      </c>
      <c r="H11" s="40">
        <v>4.95</v>
      </c>
      <c r="I11" s="40">
        <v>1.65</v>
      </c>
      <c r="J11" s="40">
        <v>9.09</v>
      </c>
      <c r="K11" s="40" t="s">
        <v>324</v>
      </c>
      <c r="L11" s="40">
        <v>9.91</v>
      </c>
      <c r="M11" s="40">
        <v>15.7</v>
      </c>
      <c r="N11" s="40">
        <v>16.52</v>
      </c>
      <c r="O11" s="40" t="s">
        <v>324</v>
      </c>
      <c r="P11" s="41">
        <v>0.82</v>
      </c>
      <c r="Q11" s="5"/>
      <c r="R11" s="7"/>
      <c r="S11" s="24" t="e">
        <f t="shared" si="1"/>
        <v>#VALUE!</v>
      </c>
      <c r="T11" s="24">
        <f t="shared" si="2"/>
        <v>1.3636363636363635</v>
      </c>
      <c r="U11" s="24">
        <f t="shared" si="3"/>
        <v>6.8264462809917354</v>
      </c>
      <c r="V11" s="24">
        <f t="shared" si="4"/>
        <v>12.975206611570247</v>
      </c>
      <c r="W11" s="24">
        <f t="shared" si="5"/>
        <v>12.975206611570247</v>
      </c>
      <c r="X11" s="24">
        <f t="shared" si="6"/>
        <v>4.0909090909090908</v>
      </c>
      <c r="Y11" s="24">
        <f t="shared" si="7"/>
        <v>1.3636363636363635</v>
      </c>
      <c r="Z11" s="24">
        <f t="shared" si="8"/>
        <v>7.5123966942148765</v>
      </c>
      <c r="AA11" s="24" t="e">
        <f t="shared" si="9"/>
        <v>#VALUE!</v>
      </c>
      <c r="AB11" s="24">
        <f t="shared" si="10"/>
        <v>8.1900826446280988</v>
      </c>
      <c r="AC11" s="24">
        <f t="shared" si="11"/>
        <v>12.975206611570247</v>
      </c>
      <c r="AD11" s="24">
        <f t="shared" si="12"/>
        <v>13.652892561983471</v>
      </c>
      <c r="AE11" s="24" t="e">
        <f t="shared" si="13"/>
        <v>#VALUE!</v>
      </c>
      <c r="AF11" s="24">
        <f t="shared" si="14"/>
        <v>0.6776859504132231</v>
      </c>
      <c r="AG11" s="24" t="e">
        <f t="shared" si="15"/>
        <v>#VALUE!</v>
      </c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X11" s="25"/>
      <c r="AY11" s="25"/>
      <c r="AZ11" s="25"/>
      <c r="BA11" s="25"/>
    </row>
    <row r="12" spans="1:53" ht="12.6" customHeight="1" x14ac:dyDescent="0.2">
      <c r="A12" s="8" t="s">
        <v>14</v>
      </c>
      <c r="B12" s="39">
        <v>331</v>
      </c>
      <c r="C12" s="40">
        <v>0.3</v>
      </c>
      <c r="D12" s="40">
        <v>4.22</v>
      </c>
      <c r="E12" s="40">
        <v>9.36</v>
      </c>
      <c r="F12" s="40">
        <v>21.75</v>
      </c>
      <c r="G12" s="40">
        <v>5.43</v>
      </c>
      <c r="H12" s="40">
        <v>7.55</v>
      </c>
      <c r="I12" s="40">
        <v>0.9</v>
      </c>
      <c r="J12" s="40">
        <v>13.59</v>
      </c>
      <c r="K12" s="40">
        <v>0.6</v>
      </c>
      <c r="L12" s="40">
        <v>13.59</v>
      </c>
      <c r="M12" s="40">
        <v>19.93</v>
      </c>
      <c r="N12" s="40">
        <v>2.71</v>
      </c>
      <c r="O12" s="40" t="s">
        <v>324</v>
      </c>
      <c r="P12" s="41" t="s">
        <v>324</v>
      </c>
      <c r="Q12" s="5"/>
      <c r="R12" s="7"/>
      <c r="S12" s="24">
        <f t="shared" si="1"/>
        <v>9.0634441087613288E-2</v>
      </c>
      <c r="T12" s="24">
        <f t="shared" si="2"/>
        <v>1.2749244712990935</v>
      </c>
      <c r="U12" s="24">
        <f t="shared" si="3"/>
        <v>2.8277945619335347</v>
      </c>
      <c r="V12" s="24">
        <f t="shared" si="4"/>
        <v>6.5709969788519631</v>
      </c>
      <c r="W12" s="24">
        <f t="shared" si="5"/>
        <v>1.6404833836858004</v>
      </c>
      <c r="X12" s="24">
        <f t="shared" si="6"/>
        <v>2.2809667673716012</v>
      </c>
      <c r="Y12" s="24">
        <f t="shared" si="7"/>
        <v>0.27190332326283989</v>
      </c>
      <c r="Z12" s="24">
        <f t="shared" si="8"/>
        <v>4.1057401812688816</v>
      </c>
      <c r="AA12" s="24">
        <f t="shared" si="9"/>
        <v>0.18126888217522658</v>
      </c>
      <c r="AB12" s="24">
        <f t="shared" si="10"/>
        <v>4.1057401812688816</v>
      </c>
      <c r="AC12" s="24">
        <f t="shared" si="11"/>
        <v>6.0211480362537761</v>
      </c>
      <c r="AD12" s="24">
        <f t="shared" si="12"/>
        <v>0.81873111782477337</v>
      </c>
      <c r="AE12" s="24" t="e">
        <f t="shared" si="13"/>
        <v>#VALUE!</v>
      </c>
      <c r="AF12" s="24" t="e">
        <f t="shared" si="14"/>
        <v>#VALUE!</v>
      </c>
      <c r="AG12" s="24" t="e">
        <f t="shared" si="15"/>
        <v>#VALUE!</v>
      </c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X12" s="25"/>
      <c r="AY12" s="25"/>
      <c r="AZ12" s="25"/>
      <c r="BA12" s="25"/>
    </row>
    <row r="13" spans="1:53" ht="12.6" customHeight="1" x14ac:dyDescent="0.2">
      <c r="A13" s="8" t="s">
        <v>15</v>
      </c>
      <c r="B13" s="39">
        <v>2410</v>
      </c>
      <c r="C13" s="40">
        <v>0.53</v>
      </c>
      <c r="D13" s="40">
        <v>2.9</v>
      </c>
      <c r="E13" s="40">
        <v>7.96</v>
      </c>
      <c r="F13" s="40">
        <v>16.72</v>
      </c>
      <c r="G13" s="40">
        <v>10</v>
      </c>
      <c r="H13" s="40">
        <v>11.2</v>
      </c>
      <c r="I13" s="40">
        <v>0.45</v>
      </c>
      <c r="J13" s="40">
        <v>16.39</v>
      </c>
      <c r="K13" s="40">
        <v>0.04</v>
      </c>
      <c r="L13" s="40">
        <v>7.75</v>
      </c>
      <c r="M13" s="40">
        <v>20.62</v>
      </c>
      <c r="N13" s="40">
        <v>4.8499999999999996</v>
      </c>
      <c r="O13" s="40" t="s">
        <v>324</v>
      </c>
      <c r="P13" s="41">
        <v>0.53</v>
      </c>
      <c r="Q13" s="5"/>
      <c r="R13" s="7"/>
      <c r="S13" s="24">
        <f t="shared" si="1"/>
        <v>2.199170124481328E-2</v>
      </c>
      <c r="T13" s="24">
        <f t="shared" si="2"/>
        <v>0.12033195020746887</v>
      </c>
      <c r="U13" s="24">
        <f t="shared" si="3"/>
        <v>0.33029045643153526</v>
      </c>
      <c r="V13" s="24">
        <f t="shared" si="4"/>
        <v>0.69377593360995848</v>
      </c>
      <c r="W13" s="24">
        <f t="shared" si="5"/>
        <v>0.41493775933609961</v>
      </c>
      <c r="X13" s="24">
        <f t="shared" si="6"/>
        <v>0.46473029045643149</v>
      </c>
      <c r="Y13" s="24">
        <f t="shared" si="7"/>
        <v>1.8672199170124481E-2</v>
      </c>
      <c r="Z13" s="24">
        <f t="shared" si="8"/>
        <v>0.68008298755186725</v>
      </c>
      <c r="AA13" s="24">
        <f t="shared" si="9"/>
        <v>1.6597510373443985E-3</v>
      </c>
      <c r="AB13" s="24">
        <f t="shared" si="10"/>
        <v>0.32157676348547715</v>
      </c>
      <c r="AC13" s="24">
        <f t="shared" si="11"/>
        <v>0.85560165975103741</v>
      </c>
      <c r="AD13" s="24">
        <f t="shared" si="12"/>
        <v>0.20124481327800831</v>
      </c>
      <c r="AE13" s="24" t="e">
        <f t="shared" si="13"/>
        <v>#VALUE!</v>
      </c>
      <c r="AF13" s="24">
        <f t="shared" si="14"/>
        <v>2.199170124481328E-2</v>
      </c>
      <c r="AG13" s="24" t="e">
        <f t="shared" si="15"/>
        <v>#VALUE!</v>
      </c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X13" s="25"/>
      <c r="AY13" s="25"/>
      <c r="AZ13" s="25"/>
      <c r="BA13" s="25"/>
    </row>
    <row r="14" spans="1:53" ht="12.6" customHeight="1" x14ac:dyDescent="0.2">
      <c r="A14" s="8" t="s">
        <v>16</v>
      </c>
      <c r="B14" s="39">
        <v>53</v>
      </c>
      <c r="C14" s="40">
        <v>1.88</v>
      </c>
      <c r="D14" s="40">
        <v>1.88</v>
      </c>
      <c r="E14" s="40">
        <v>24.52</v>
      </c>
      <c r="F14" s="40">
        <v>20.75</v>
      </c>
      <c r="G14" s="40">
        <v>5.66</v>
      </c>
      <c r="H14" s="40">
        <v>9.43</v>
      </c>
      <c r="I14" s="40" t="s">
        <v>324</v>
      </c>
      <c r="J14" s="40">
        <v>1.88</v>
      </c>
      <c r="K14" s="40" t="s">
        <v>324</v>
      </c>
      <c r="L14" s="40">
        <v>15.09</v>
      </c>
      <c r="M14" s="40">
        <v>16.98</v>
      </c>
      <c r="N14" s="40">
        <v>1.88</v>
      </c>
      <c r="O14" s="40" t="s">
        <v>324</v>
      </c>
      <c r="P14" s="41" t="s">
        <v>324</v>
      </c>
      <c r="Q14" s="5"/>
      <c r="R14" s="7"/>
      <c r="S14" s="24">
        <f t="shared" si="1"/>
        <v>3.5471698113207544</v>
      </c>
      <c r="T14" s="24">
        <f t="shared" si="2"/>
        <v>3.5471698113207544</v>
      </c>
      <c r="U14" s="24">
        <f t="shared" si="3"/>
        <v>46.264150943396224</v>
      </c>
      <c r="V14" s="24">
        <f t="shared" si="4"/>
        <v>39.150943396226417</v>
      </c>
      <c r="W14" s="24">
        <f t="shared" si="5"/>
        <v>10.679245283018869</v>
      </c>
      <c r="X14" s="24">
        <f t="shared" si="6"/>
        <v>17.79245283018868</v>
      </c>
      <c r="Y14" s="24" t="e">
        <f t="shared" si="7"/>
        <v>#VALUE!</v>
      </c>
      <c r="Z14" s="24">
        <f t="shared" si="8"/>
        <v>3.5471698113207544</v>
      </c>
      <c r="AA14" s="24" t="e">
        <f t="shared" si="9"/>
        <v>#VALUE!</v>
      </c>
      <c r="AB14" s="24">
        <f t="shared" si="10"/>
        <v>28.471698113207545</v>
      </c>
      <c r="AC14" s="24">
        <f t="shared" si="11"/>
        <v>32.037735849056602</v>
      </c>
      <c r="AD14" s="24">
        <f t="shared" si="12"/>
        <v>3.5471698113207544</v>
      </c>
      <c r="AE14" s="24" t="e">
        <f t="shared" si="13"/>
        <v>#VALUE!</v>
      </c>
      <c r="AF14" s="24" t="e">
        <f t="shared" si="14"/>
        <v>#VALUE!</v>
      </c>
      <c r="AG14" s="24" t="e">
        <f t="shared" si="15"/>
        <v>#VALUE!</v>
      </c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X14" s="25"/>
      <c r="AY14" s="25"/>
      <c r="AZ14" s="25"/>
      <c r="BA14" s="25"/>
    </row>
    <row r="15" spans="1:53" ht="12.6" customHeight="1" x14ac:dyDescent="0.2">
      <c r="A15" s="38" t="s">
        <v>17</v>
      </c>
      <c r="B15" s="39">
        <v>141</v>
      </c>
      <c r="C15" s="40" t="s">
        <v>324</v>
      </c>
      <c r="D15" s="40">
        <v>2.12</v>
      </c>
      <c r="E15" s="40">
        <v>7.8</v>
      </c>
      <c r="F15" s="40">
        <v>10.63</v>
      </c>
      <c r="G15" s="40">
        <v>4.96</v>
      </c>
      <c r="H15" s="40">
        <v>8.51</v>
      </c>
      <c r="I15" s="40">
        <v>0.7</v>
      </c>
      <c r="J15" s="40">
        <v>4.25</v>
      </c>
      <c r="K15" s="40" t="s">
        <v>324</v>
      </c>
      <c r="L15" s="40">
        <v>12.76</v>
      </c>
      <c r="M15" s="40">
        <v>26.95</v>
      </c>
      <c r="N15" s="40">
        <v>21.27</v>
      </c>
      <c r="O15" s="40" t="s">
        <v>324</v>
      </c>
      <c r="P15" s="41" t="s">
        <v>324</v>
      </c>
      <c r="Q15" s="5"/>
      <c r="R15" s="7"/>
      <c r="S15" s="24" t="e">
        <f t="shared" si="1"/>
        <v>#VALUE!</v>
      </c>
      <c r="T15" s="24">
        <f t="shared" si="2"/>
        <v>1.5035460992907801</v>
      </c>
      <c r="U15" s="24">
        <f t="shared" si="3"/>
        <v>5.5319148936170208</v>
      </c>
      <c r="V15" s="24">
        <f t="shared" si="4"/>
        <v>7.5390070921985828</v>
      </c>
      <c r="W15" s="24">
        <f t="shared" si="5"/>
        <v>3.5177304964539005</v>
      </c>
      <c r="X15" s="24">
        <f t="shared" si="6"/>
        <v>6.0354609929078009</v>
      </c>
      <c r="Y15" s="24">
        <f t="shared" si="7"/>
        <v>0.4964539007092198</v>
      </c>
      <c r="Z15" s="24">
        <f t="shared" si="8"/>
        <v>3.0141843971631204</v>
      </c>
      <c r="AA15" s="24" t="e">
        <f t="shared" si="9"/>
        <v>#VALUE!</v>
      </c>
      <c r="AB15" s="24">
        <f t="shared" si="10"/>
        <v>9.0496453900709213</v>
      </c>
      <c r="AC15" s="24">
        <f t="shared" si="11"/>
        <v>19.113475177304963</v>
      </c>
      <c r="AD15" s="24">
        <f t="shared" si="12"/>
        <v>15.085106382978722</v>
      </c>
      <c r="AE15" s="24" t="e">
        <f t="shared" si="13"/>
        <v>#VALUE!</v>
      </c>
      <c r="AF15" s="24" t="e">
        <f t="shared" si="14"/>
        <v>#VALUE!</v>
      </c>
      <c r="AG15" s="24" t="e">
        <f t="shared" si="15"/>
        <v>#VALUE!</v>
      </c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X15" s="25"/>
      <c r="AY15" s="25"/>
      <c r="AZ15" s="25"/>
      <c r="BA15" s="25"/>
    </row>
    <row r="16" spans="1:53" ht="12.6" customHeight="1" x14ac:dyDescent="0.2">
      <c r="A16" s="38" t="s">
        <v>18</v>
      </c>
      <c r="B16" s="39">
        <v>3640</v>
      </c>
      <c r="C16" s="40">
        <v>0.54</v>
      </c>
      <c r="D16" s="40">
        <v>5.76</v>
      </c>
      <c r="E16" s="40">
        <v>16.309999999999999</v>
      </c>
      <c r="F16" s="40">
        <v>11.26</v>
      </c>
      <c r="G16" s="40">
        <v>7.08</v>
      </c>
      <c r="H16" s="40">
        <v>11.73</v>
      </c>
      <c r="I16" s="40">
        <v>0.43</v>
      </c>
      <c r="J16" s="40">
        <v>7.69</v>
      </c>
      <c r="K16" s="40">
        <v>0.02</v>
      </c>
      <c r="L16" s="40">
        <v>11.01</v>
      </c>
      <c r="M16" s="40">
        <v>21.01</v>
      </c>
      <c r="N16" s="40">
        <v>6.86</v>
      </c>
      <c r="O16" s="40">
        <v>0.02</v>
      </c>
      <c r="P16" s="41">
        <v>0.19</v>
      </c>
      <c r="Q16" s="5"/>
      <c r="R16" s="7"/>
      <c r="S16" s="24">
        <f t="shared" si="1"/>
        <v>1.4835164835164838E-2</v>
      </c>
      <c r="T16" s="24">
        <f t="shared" si="2"/>
        <v>0.15824175824175823</v>
      </c>
      <c r="U16" s="24">
        <f t="shared" si="3"/>
        <v>0.44807692307692298</v>
      </c>
      <c r="V16" s="24">
        <f t="shared" si="4"/>
        <v>0.30934065934065935</v>
      </c>
      <c r="W16" s="24">
        <f t="shared" si="5"/>
        <v>0.19450549450549451</v>
      </c>
      <c r="X16" s="24">
        <f t="shared" si="6"/>
        <v>0.32225274725274727</v>
      </c>
      <c r="Y16" s="24">
        <f t="shared" si="7"/>
        <v>1.1813186813186813E-2</v>
      </c>
      <c r="Z16" s="24">
        <f t="shared" si="8"/>
        <v>0.21126373626373629</v>
      </c>
      <c r="AA16" s="24">
        <f t="shared" si="9"/>
        <v>5.4945054945054945E-4</v>
      </c>
      <c r="AB16" s="24">
        <f t="shared" si="10"/>
        <v>0.30247252747252745</v>
      </c>
      <c r="AC16" s="24">
        <f t="shared" si="11"/>
        <v>0.57719780219780226</v>
      </c>
      <c r="AD16" s="24">
        <f t="shared" si="12"/>
        <v>0.18846153846153849</v>
      </c>
      <c r="AE16" s="24">
        <f t="shared" si="13"/>
        <v>5.4945054945054945E-4</v>
      </c>
      <c r="AF16" s="24">
        <f t="shared" si="14"/>
        <v>5.2197802197802203E-3</v>
      </c>
      <c r="AG16" s="24">
        <f t="shared" si="15"/>
        <v>2.7447802197802198</v>
      </c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X16" s="25"/>
      <c r="AY16" s="25"/>
      <c r="AZ16" s="25"/>
      <c r="BA16" s="25"/>
    </row>
    <row r="17" spans="1:53" ht="12.6" customHeight="1" x14ac:dyDescent="0.2">
      <c r="A17" s="38" t="s">
        <v>19</v>
      </c>
      <c r="B17" s="39">
        <v>28</v>
      </c>
      <c r="C17" s="40">
        <v>7.14</v>
      </c>
      <c r="D17" s="40" t="s">
        <v>324</v>
      </c>
      <c r="E17" s="40">
        <v>7.14</v>
      </c>
      <c r="F17" s="40">
        <v>7.14</v>
      </c>
      <c r="G17" s="40">
        <v>10.71</v>
      </c>
      <c r="H17" s="40">
        <v>10.71</v>
      </c>
      <c r="I17" s="40" t="s">
        <v>324</v>
      </c>
      <c r="J17" s="40">
        <v>3.57</v>
      </c>
      <c r="K17" s="40" t="s">
        <v>324</v>
      </c>
      <c r="L17" s="40">
        <v>7.14</v>
      </c>
      <c r="M17" s="40">
        <v>46.42</v>
      </c>
      <c r="N17" s="40" t="s">
        <v>324</v>
      </c>
      <c r="O17" s="40" t="s">
        <v>324</v>
      </c>
      <c r="P17" s="41" t="s">
        <v>324</v>
      </c>
      <c r="Q17" s="5"/>
      <c r="R17" s="7"/>
      <c r="S17" s="24">
        <f t="shared" si="1"/>
        <v>25.5</v>
      </c>
      <c r="T17" s="24" t="e">
        <f t="shared" si="2"/>
        <v>#VALUE!</v>
      </c>
      <c r="U17" s="24">
        <f t="shared" si="3"/>
        <v>25.5</v>
      </c>
      <c r="V17" s="24">
        <f t="shared" si="4"/>
        <v>25.5</v>
      </c>
      <c r="W17" s="24">
        <f t="shared" si="5"/>
        <v>38.25</v>
      </c>
      <c r="X17" s="24">
        <f t="shared" si="6"/>
        <v>38.25</v>
      </c>
      <c r="Y17" s="24" t="e">
        <f t="shared" si="7"/>
        <v>#VALUE!</v>
      </c>
      <c r="Z17" s="24">
        <f t="shared" si="8"/>
        <v>12.75</v>
      </c>
      <c r="AA17" s="24" t="e">
        <f t="shared" si="9"/>
        <v>#VALUE!</v>
      </c>
      <c r="AB17" s="24">
        <f t="shared" si="10"/>
        <v>25.5</v>
      </c>
      <c r="AC17" s="24">
        <f t="shared" si="11"/>
        <v>165.78571428571428</v>
      </c>
      <c r="AD17" s="24" t="e">
        <f t="shared" si="12"/>
        <v>#VALUE!</v>
      </c>
      <c r="AE17" s="24" t="e">
        <f t="shared" si="13"/>
        <v>#VALUE!</v>
      </c>
      <c r="AF17" s="24" t="e">
        <f t="shared" si="14"/>
        <v>#VALUE!</v>
      </c>
      <c r="AG17" s="24" t="e">
        <f t="shared" si="15"/>
        <v>#VALUE!</v>
      </c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X17" s="25"/>
      <c r="AY17" s="25"/>
      <c r="AZ17" s="25"/>
      <c r="BA17" s="25"/>
    </row>
    <row r="18" spans="1:53" ht="12.6" customHeight="1" x14ac:dyDescent="0.2">
      <c r="A18" s="8" t="s">
        <v>20</v>
      </c>
      <c r="B18" s="39">
        <v>96</v>
      </c>
      <c r="C18" s="40" t="s">
        <v>324</v>
      </c>
      <c r="D18" s="40">
        <v>5.2</v>
      </c>
      <c r="E18" s="40">
        <v>6.25</v>
      </c>
      <c r="F18" s="40">
        <v>29.16</v>
      </c>
      <c r="G18" s="40">
        <v>15.62</v>
      </c>
      <c r="H18" s="40">
        <v>11.45</v>
      </c>
      <c r="I18" s="40">
        <v>1.04</v>
      </c>
      <c r="J18" s="40">
        <v>3.12</v>
      </c>
      <c r="K18" s="40" t="s">
        <v>324</v>
      </c>
      <c r="L18" s="40">
        <v>8.33</v>
      </c>
      <c r="M18" s="40">
        <v>14.58</v>
      </c>
      <c r="N18" s="40">
        <v>5.2</v>
      </c>
      <c r="O18" s="40" t="s">
        <v>324</v>
      </c>
      <c r="P18" s="41" t="s">
        <v>324</v>
      </c>
      <c r="Q18" s="5"/>
      <c r="R18" s="7"/>
      <c r="S18" s="24" t="e">
        <f t="shared" si="1"/>
        <v>#VALUE!</v>
      </c>
      <c r="T18" s="24">
        <f t="shared" si="2"/>
        <v>5.416666666666667</v>
      </c>
      <c r="U18" s="24">
        <f t="shared" si="3"/>
        <v>6.510416666666667</v>
      </c>
      <c r="V18" s="24">
        <f t="shared" si="4"/>
        <v>30.375000000000004</v>
      </c>
      <c r="W18" s="24">
        <f t="shared" si="5"/>
        <v>16.270833333333332</v>
      </c>
      <c r="X18" s="24">
        <f t="shared" si="6"/>
        <v>11.927083333333332</v>
      </c>
      <c r="Y18" s="24">
        <f t="shared" si="7"/>
        <v>1.0833333333333335</v>
      </c>
      <c r="Z18" s="24">
        <f t="shared" si="8"/>
        <v>3.25</v>
      </c>
      <c r="AA18" s="24" t="e">
        <f t="shared" si="9"/>
        <v>#VALUE!</v>
      </c>
      <c r="AB18" s="24">
        <f t="shared" si="10"/>
        <v>8.6770833333333339</v>
      </c>
      <c r="AC18" s="24">
        <f t="shared" si="11"/>
        <v>15.187500000000002</v>
      </c>
      <c r="AD18" s="24">
        <f t="shared" si="12"/>
        <v>5.416666666666667</v>
      </c>
      <c r="AE18" s="24" t="e">
        <f t="shared" si="13"/>
        <v>#VALUE!</v>
      </c>
      <c r="AF18" s="24" t="e">
        <f t="shared" si="14"/>
        <v>#VALUE!</v>
      </c>
      <c r="AG18" s="24" t="e">
        <f t="shared" si="15"/>
        <v>#VALUE!</v>
      </c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X18" s="25"/>
      <c r="AY18" s="25"/>
      <c r="AZ18" s="25"/>
      <c r="BA18" s="25"/>
    </row>
    <row r="19" spans="1:53" ht="12.6" customHeight="1" x14ac:dyDescent="0.2">
      <c r="A19" s="8" t="s">
        <v>21</v>
      </c>
      <c r="B19" s="39">
        <v>60</v>
      </c>
      <c r="C19" s="40">
        <v>3.33</v>
      </c>
      <c r="D19" s="40">
        <v>5</v>
      </c>
      <c r="E19" s="40">
        <v>6.66</v>
      </c>
      <c r="F19" s="40">
        <v>6.66</v>
      </c>
      <c r="G19" s="40">
        <v>25</v>
      </c>
      <c r="H19" s="40">
        <v>11.66</v>
      </c>
      <c r="I19" s="40" t="s">
        <v>324</v>
      </c>
      <c r="J19" s="40" t="s">
        <v>324</v>
      </c>
      <c r="K19" s="40" t="s">
        <v>324</v>
      </c>
      <c r="L19" s="40">
        <v>8.33</v>
      </c>
      <c r="M19" s="40">
        <v>13.33</v>
      </c>
      <c r="N19" s="40">
        <v>20</v>
      </c>
      <c r="O19" s="40" t="s">
        <v>324</v>
      </c>
      <c r="P19" s="41" t="s">
        <v>324</v>
      </c>
      <c r="Q19" s="5"/>
      <c r="R19" s="7"/>
      <c r="S19" s="24">
        <f t="shared" si="1"/>
        <v>5.55</v>
      </c>
      <c r="T19" s="24">
        <f t="shared" si="2"/>
        <v>8.3333333333333321</v>
      </c>
      <c r="U19" s="24">
        <f t="shared" si="3"/>
        <v>11.1</v>
      </c>
      <c r="V19" s="24">
        <f t="shared" si="4"/>
        <v>11.1</v>
      </c>
      <c r="W19" s="24">
        <f t="shared" si="5"/>
        <v>41.666666666666671</v>
      </c>
      <c r="X19" s="24">
        <f t="shared" si="6"/>
        <v>19.433333333333334</v>
      </c>
      <c r="Y19" s="24" t="e">
        <f t="shared" si="7"/>
        <v>#VALUE!</v>
      </c>
      <c r="Z19" s="24" t="e">
        <f t="shared" si="8"/>
        <v>#VALUE!</v>
      </c>
      <c r="AA19" s="24" t="e">
        <f t="shared" si="9"/>
        <v>#VALUE!</v>
      </c>
      <c r="AB19" s="24">
        <f t="shared" si="10"/>
        <v>13.883333333333333</v>
      </c>
      <c r="AC19" s="24">
        <f t="shared" si="11"/>
        <v>22.216666666666669</v>
      </c>
      <c r="AD19" s="24">
        <f t="shared" si="12"/>
        <v>33.333333333333329</v>
      </c>
      <c r="AE19" s="24" t="e">
        <f t="shared" si="13"/>
        <v>#VALUE!</v>
      </c>
      <c r="AF19" s="24" t="e">
        <f t="shared" si="14"/>
        <v>#VALUE!</v>
      </c>
      <c r="AG19" s="24" t="e">
        <f t="shared" si="15"/>
        <v>#VALUE!</v>
      </c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X19" s="25"/>
      <c r="AY19" s="25"/>
      <c r="AZ19" s="25"/>
      <c r="BA19" s="25"/>
    </row>
    <row r="20" spans="1:53" ht="12.6" customHeight="1" x14ac:dyDescent="0.2">
      <c r="A20" s="8" t="s">
        <v>22</v>
      </c>
      <c r="B20" s="17">
        <v>2057</v>
      </c>
      <c r="C20" s="29">
        <v>0.63</v>
      </c>
      <c r="D20" s="29">
        <v>3.54</v>
      </c>
      <c r="E20" s="29">
        <v>5.15</v>
      </c>
      <c r="F20" s="29">
        <v>9.43</v>
      </c>
      <c r="G20" s="29">
        <v>8.5500000000000007</v>
      </c>
      <c r="H20" s="29">
        <v>11.47</v>
      </c>
      <c r="I20" s="29">
        <v>1.02</v>
      </c>
      <c r="J20" s="29">
        <v>19.78</v>
      </c>
      <c r="K20" s="29">
        <v>0.04</v>
      </c>
      <c r="L20" s="29">
        <v>9.82</v>
      </c>
      <c r="M20" s="29">
        <v>25.37</v>
      </c>
      <c r="N20" s="29">
        <v>4.6100000000000003</v>
      </c>
      <c r="O20" s="29">
        <v>0.09</v>
      </c>
      <c r="P20" s="30">
        <v>0.43</v>
      </c>
      <c r="Q20" s="5"/>
      <c r="R20" s="7"/>
      <c r="S20" s="24">
        <f t="shared" si="1"/>
        <v>3.0627126883811376E-2</v>
      </c>
      <c r="T20" s="24">
        <f t="shared" si="2"/>
        <v>0.17209528439474964</v>
      </c>
      <c r="U20" s="24">
        <f t="shared" si="3"/>
        <v>0.25036460865337873</v>
      </c>
      <c r="V20" s="24">
        <f t="shared" si="4"/>
        <v>0.45843461351482739</v>
      </c>
      <c r="W20" s="24">
        <f t="shared" si="5"/>
        <v>0.41565386485172584</v>
      </c>
      <c r="X20" s="24">
        <f t="shared" si="6"/>
        <v>0.55760816723383566</v>
      </c>
      <c r="Y20" s="24">
        <f t="shared" si="7"/>
        <v>4.9586776859504134E-2</v>
      </c>
      <c r="Z20" s="24">
        <f t="shared" si="8"/>
        <v>0.96159455517744286</v>
      </c>
      <c r="AA20" s="24">
        <f t="shared" si="9"/>
        <v>1.9445794846864367E-3</v>
      </c>
      <c r="AB20" s="24">
        <f t="shared" si="10"/>
        <v>0.47739426349052022</v>
      </c>
      <c r="AC20" s="24">
        <f t="shared" si="11"/>
        <v>1.2333495381623725</v>
      </c>
      <c r="AD20" s="24">
        <f t="shared" si="12"/>
        <v>0.22411278561011183</v>
      </c>
      <c r="AE20" s="24">
        <f t="shared" si="13"/>
        <v>4.3753038405444818E-3</v>
      </c>
      <c r="AF20" s="24">
        <f t="shared" si="14"/>
        <v>2.0904229460379193E-2</v>
      </c>
      <c r="AG20" s="24">
        <f t="shared" si="15"/>
        <v>4.8580456976178903</v>
      </c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</row>
    <row r="21" spans="1:53" ht="12.6" customHeight="1" x14ac:dyDescent="0.2">
      <c r="A21" s="8" t="s">
        <v>23</v>
      </c>
      <c r="B21" s="17">
        <v>129</v>
      </c>
      <c r="C21" s="29" t="s">
        <v>324</v>
      </c>
      <c r="D21" s="29">
        <v>3.1</v>
      </c>
      <c r="E21" s="29">
        <v>11.62</v>
      </c>
      <c r="F21" s="29">
        <v>24.8</v>
      </c>
      <c r="G21" s="29">
        <v>9.3000000000000007</v>
      </c>
      <c r="H21" s="29">
        <v>11.62</v>
      </c>
      <c r="I21" s="29">
        <v>0.77</v>
      </c>
      <c r="J21" s="29">
        <v>2.3199999999999998</v>
      </c>
      <c r="K21" s="29" t="s">
        <v>324</v>
      </c>
      <c r="L21" s="29">
        <v>6.97</v>
      </c>
      <c r="M21" s="29">
        <v>24.8</v>
      </c>
      <c r="N21" s="29">
        <v>4.6500000000000004</v>
      </c>
      <c r="O21" s="29" t="s">
        <v>324</v>
      </c>
      <c r="P21" s="30" t="s">
        <v>324</v>
      </c>
      <c r="Q21" s="5"/>
      <c r="R21" s="7"/>
      <c r="S21" s="24" t="e">
        <f t="shared" si="1"/>
        <v>#VALUE!</v>
      </c>
      <c r="T21" s="24">
        <f t="shared" si="2"/>
        <v>2.4031007751937983</v>
      </c>
      <c r="U21" s="24">
        <f t="shared" si="3"/>
        <v>9.0077519379844961</v>
      </c>
      <c r="V21" s="24">
        <f t="shared" si="4"/>
        <v>19.224806201550386</v>
      </c>
      <c r="W21" s="24">
        <f t="shared" si="5"/>
        <v>7.2093023255813957</v>
      </c>
      <c r="X21" s="24">
        <f t="shared" si="6"/>
        <v>9.0077519379844961</v>
      </c>
      <c r="Y21" s="24">
        <f t="shared" si="7"/>
        <v>0.59689922480620161</v>
      </c>
      <c r="Z21" s="24">
        <f t="shared" si="8"/>
        <v>1.7984496124031006</v>
      </c>
      <c r="AA21" s="24" t="e">
        <f t="shared" si="9"/>
        <v>#VALUE!</v>
      </c>
      <c r="AB21" s="24">
        <f t="shared" si="10"/>
        <v>5.4031007751937983</v>
      </c>
      <c r="AC21" s="24">
        <f t="shared" si="11"/>
        <v>19.224806201550386</v>
      </c>
      <c r="AD21" s="24">
        <f t="shared" si="12"/>
        <v>3.6046511627906979</v>
      </c>
      <c r="AE21" s="24" t="e">
        <f t="shared" si="13"/>
        <v>#VALUE!</v>
      </c>
      <c r="AF21" s="24" t="e">
        <f t="shared" si="14"/>
        <v>#VALUE!</v>
      </c>
      <c r="AG21" s="24" t="e">
        <f t="shared" si="15"/>
        <v>#VALUE!</v>
      </c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</row>
    <row r="22" spans="1:53" ht="12.6" customHeight="1" x14ac:dyDescent="0.2">
      <c r="A22" s="8" t="s">
        <v>24</v>
      </c>
      <c r="B22" s="17">
        <v>1376</v>
      </c>
      <c r="C22" s="29">
        <v>1.0900000000000001</v>
      </c>
      <c r="D22" s="29">
        <v>4.8600000000000003</v>
      </c>
      <c r="E22" s="29">
        <v>4.9400000000000004</v>
      </c>
      <c r="F22" s="29">
        <v>2.76</v>
      </c>
      <c r="G22" s="29">
        <v>7.92</v>
      </c>
      <c r="H22" s="29">
        <v>11.11</v>
      </c>
      <c r="I22" s="29">
        <v>1.01</v>
      </c>
      <c r="J22" s="29">
        <v>9.15</v>
      </c>
      <c r="K22" s="29">
        <v>7.0000000000000007E-2</v>
      </c>
      <c r="L22" s="29">
        <v>23.76</v>
      </c>
      <c r="M22" s="29">
        <v>25.87</v>
      </c>
      <c r="N22" s="29">
        <v>6.61</v>
      </c>
      <c r="O22" s="29">
        <v>0.21</v>
      </c>
      <c r="P22" s="30">
        <v>0.57999999999999996</v>
      </c>
      <c r="Q22" s="5"/>
      <c r="R22" s="7"/>
      <c r="S22" s="24">
        <f t="shared" si="1"/>
        <v>7.9215116279069769E-2</v>
      </c>
      <c r="T22" s="24">
        <f t="shared" si="2"/>
        <v>0.35319767441860467</v>
      </c>
      <c r="U22" s="24">
        <f t="shared" si="3"/>
        <v>0.35901162790697677</v>
      </c>
      <c r="V22" s="24">
        <f t="shared" si="4"/>
        <v>0.2005813953488372</v>
      </c>
      <c r="W22" s="24">
        <f t="shared" si="5"/>
        <v>0.57558139534883723</v>
      </c>
      <c r="X22" s="24">
        <f t="shared" si="6"/>
        <v>0.80741279069767447</v>
      </c>
      <c r="Y22" s="24">
        <f t="shared" si="7"/>
        <v>7.340116279069768E-2</v>
      </c>
      <c r="Z22" s="24">
        <f t="shared" si="8"/>
        <v>0.66497093023255816</v>
      </c>
      <c r="AA22" s="24">
        <f t="shared" si="9"/>
        <v>5.0872093023255818E-3</v>
      </c>
      <c r="AB22" s="24">
        <f t="shared" si="10"/>
        <v>1.7267441860465118</v>
      </c>
      <c r="AC22" s="24">
        <f t="shared" si="11"/>
        <v>1.8800872093023255</v>
      </c>
      <c r="AD22" s="24">
        <f t="shared" si="12"/>
        <v>0.48037790697674421</v>
      </c>
      <c r="AE22" s="24">
        <f t="shared" si="13"/>
        <v>1.5261627906976744E-2</v>
      </c>
      <c r="AF22" s="24">
        <f t="shared" si="14"/>
        <v>4.2151162790697666E-2</v>
      </c>
      <c r="AG22" s="24">
        <f t="shared" si="15"/>
        <v>7.2630813953488378</v>
      </c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</row>
    <row r="23" spans="1:53" ht="12.6" customHeight="1" x14ac:dyDescent="0.2">
      <c r="A23" s="8" t="s">
        <v>25</v>
      </c>
      <c r="B23" s="17">
        <v>539</v>
      </c>
      <c r="C23" s="29">
        <v>1.1100000000000001</v>
      </c>
      <c r="D23" s="29">
        <v>4.08</v>
      </c>
      <c r="E23" s="29">
        <v>11.13</v>
      </c>
      <c r="F23" s="29">
        <v>19.29</v>
      </c>
      <c r="G23" s="29">
        <v>12.43</v>
      </c>
      <c r="H23" s="29">
        <v>8.34</v>
      </c>
      <c r="I23" s="29">
        <v>0.74</v>
      </c>
      <c r="J23" s="29">
        <v>9.09</v>
      </c>
      <c r="K23" s="29" t="s">
        <v>324</v>
      </c>
      <c r="L23" s="29">
        <v>5.56</v>
      </c>
      <c r="M23" s="29">
        <v>22.82</v>
      </c>
      <c r="N23" s="29">
        <v>4.45</v>
      </c>
      <c r="O23" s="29">
        <v>0.37</v>
      </c>
      <c r="P23" s="30">
        <v>0.55000000000000004</v>
      </c>
      <c r="Q23" s="5"/>
      <c r="R23" s="7"/>
      <c r="S23" s="24">
        <f t="shared" si="1"/>
        <v>0.20593692022263452</v>
      </c>
      <c r="T23" s="24">
        <f t="shared" si="2"/>
        <v>0.7569573283858998</v>
      </c>
      <c r="U23" s="24">
        <f t="shared" si="3"/>
        <v>2.0649350649350651</v>
      </c>
      <c r="V23" s="24">
        <f t="shared" si="4"/>
        <v>3.5788497217068644</v>
      </c>
      <c r="W23" s="24">
        <f t="shared" si="5"/>
        <v>2.3061224489795915</v>
      </c>
      <c r="X23" s="24">
        <f t="shared" si="6"/>
        <v>1.5473098330241188</v>
      </c>
      <c r="Y23" s="24">
        <f t="shared" si="7"/>
        <v>0.13729128014842301</v>
      </c>
      <c r="Z23" s="24">
        <f t="shared" si="8"/>
        <v>1.686456400742115</v>
      </c>
      <c r="AA23" s="24" t="e">
        <f t="shared" si="9"/>
        <v>#VALUE!</v>
      </c>
      <c r="AB23" s="24">
        <f t="shared" si="10"/>
        <v>1.0315398886827456</v>
      </c>
      <c r="AC23" s="24">
        <f t="shared" si="11"/>
        <v>4.2337662337662341</v>
      </c>
      <c r="AD23" s="24">
        <f t="shared" si="12"/>
        <v>0.82560296846011139</v>
      </c>
      <c r="AE23" s="24">
        <f t="shared" si="13"/>
        <v>6.8645640074211506E-2</v>
      </c>
      <c r="AF23" s="24">
        <f t="shared" si="14"/>
        <v>0.10204081632653061</v>
      </c>
      <c r="AG23" s="24" t="e">
        <f t="shared" si="15"/>
        <v>#VALUE!</v>
      </c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</row>
    <row r="24" spans="1:53" ht="12.6" customHeight="1" x14ac:dyDescent="0.2">
      <c r="A24" s="8" t="s">
        <v>26</v>
      </c>
      <c r="B24" s="17">
        <v>80</v>
      </c>
      <c r="C24" s="29" t="s">
        <v>324</v>
      </c>
      <c r="D24" s="29">
        <v>1.25</v>
      </c>
      <c r="E24" s="29">
        <v>12.5</v>
      </c>
      <c r="F24" s="29">
        <v>21.25</v>
      </c>
      <c r="G24" s="29">
        <v>13.75</v>
      </c>
      <c r="H24" s="29">
        <v>5</v>
      </c>
      <c r="I24" s="29">
        <v>1.25</v>
      </c>
      <c r="J24" s="29">
        <v>11.25</v>
      </c>
      <c r="K24" s="29" t="s">
        <v>324</v>
      </c>
      <c r="L24" s="29">
        <v>7.5</v>
      </c>
      <c r="M24" s="29">
        <v>16.25</v>
      </c>
      <c r="N24" s="29">
        <v>7.5</v>
      </c>
      <c r="O24" s="29">
        <v>2.5</v>
      </c>
      <c r="P24" s="30" t="s">
        <v>324</v>
      </c>
      <c r="Q24" s="5"/>
      <c r="R24" s="7"/>
      <c r="S24" s="24" t="e">
        <f t="shared" si="1"/>
        <v>#VALUE!</v>
      </c>
      <c r="T24" s="24">
        <f t="shared" si="2"/>
        <v>1.5625</v>
      </c>
      <c r="U24" s="24">
        <f t="shared" si="3"/>
        <v>15.625</v>
      </c>
      <c r="V24" s="24">
        <f t="shared" si="4"/>
        <v>26.5625</v>
      </c>
      <c r="W24" s="24">
        <f t="shared" si="5"/>
        <v>17.1875</v>
      </c>
      <c r="X24" s="24">
        <f t="shared" si="6"/>
        <v>6.25</v>
      </c>
      <c r="Y24" s="24">
        <f t="shared" si="7"/>
        <v>1.5625</v>
      </c>
      <c r="Z24" s="24">
        <f t="shared" si="8"/>
        <v>14.0625</v>
      </c>
      <c r="AA24" s="24" t="e">
        <f t="shared" si="9"/>
        <v>#VALUE!</v>
      </c>
      <c r="AB24" s="24">
        <f t="shared" si="10"/>
        <v>9.375</v>
      </c>
      <c r="AC24" s="24">
        <f t="shared" si="11"/>
        <v>20.3125</v>
      </c>
      <c r="AD24" s="24">
        <f t="shared" si="12"/>
        <v>9.375</v>
      </c>
      <c r="AE24" s="24">
        <f t="shared" si="13"/>
        <v>3.125</v>
      </c>
      <c r="AF24" s="24" t="e">
        <f t="shared" si="14"/>
        <v>#VALUE!</v>
      </c>
      <c r="AG24" s="24" t="e">
        <f t="shared" si="15"/>
        <v>#VALUE!</v>
      </c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</row>
    <row r="25" spans="1:53" ht="12.6" customHeight="1" x14ac:dyDescent="0.2">
      <c r="A25" s="8" t="s">
        <v>27</v>
      </c>
      <c r="B25" s="17">
        <v>153</v>
      </c>
      <c r="C25" s="29">
        <v>0.65</v>
      </c>
      <c r="D25" s="29">
        <v>8.49</v>
      </c>
      <c r="E25" s="29">
        <v>17.64</v>
      </c>
      <c r="F25" s="29">
        <v>13.72</v>
      </c>
      <c r="G25" s="29">
        <v>6.53</v>
      </c>
      <c r="H25" s="29">
        <v>16.329999999999998</v>
      </c>
      <c r="I25" s="29">
        <v>0.65</v>
      </c>
      <c r="J25" s="29">
        <v>5.22</v>
      </c>
      <c r="K25" s="29">
        <v>0.65</v>
      </c>
      <c r="L25" s="29">
        <v>8.49</v>
      </c>
      <c r="M25" s="29">
        <v>16.989999999999998</v>
      </c>
      <c r="N25" s="29">
        <v>4.57</v>
      </c>
      <c r="O25" s="29" t="s">
        <v>324</v>
      </c>
      <c r="P25" s="30" t="s">
        <v>324</v>
      </c>
      <c r="Q25" s="5"/>
      <c r="R25" s="7"/>
      <c r="S25" s="24">
        <f t="shared" si="1"/>
        <v>0.42483660130718959</v>
      </c>
      <c r="T25" s="24">
        <f t="shared" si="2"/>
        <v>5.5490196078431371</v>
      </c>
      <c r="U25" s="24">
        <f t="shared" si="3"/>
        <v>11.529411764705882</v>
      </c>
      <c r="V25" s="24">
        <f t="shared" si="4"/>
        <v>8.9673202614379086</v>
      </c>
      <c r="W25" s="24">
        <f t="shared" si="5"/>
        <v>4.2679738562091512</v>
      </c>
      <c r="X25" s="24">
        <f t="shared" si="6"/>
        <v>10.673202614379083</v>
      </c>
      <c r="Y25" s="24">
        <f t="shared" si="7"/>
        <v>0.42483660130718959</v>
      </c>
      <c r="Z25" s="24">
        <f t="shared" si="8"/>
        <v>3.4117647058823533</v>
      </c>
      <c r="AA25" s="24">
        <f t="shared" si="9"/>
        <v>0.42483660130718959</v>
      </c>
      <c r="AB25" s="24">
        <f t="shared" si="10"/>
        <v>5.5490196078431371</v>
      </c>
      <c r="AC25" s="24">
        <f t="shared" si="11"/>
        <v>11.104575163398692</v>
      </c>
      <c r="AD25" s="24">
        <f t="shared" si="12"/>
        <v>2.9869281045751634</v>
      </c>
      <c r="AE25" s="24" t="e">
        <f t="shared" si="13"/>
        <v>#VALUE!</v>
      </c>
      <c r="AF25" s="24" t="e">
        <f t="shared" si="14"/>
        <v>#VALUE!</v>
      </c>
      <c r="AG25" s="24" t="e">
        <f t="shared" si="15"/>
        <v>#VALUE!</v>
      </c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</row>
    <row r="26" spans="1:53" ht="12.6" customHeight="1" x14ac:dyDescent="0.2">
      <c r="A26" s="8" t="s">
        <v>28</v>
      </c>
      <c r="B26" s="17">
        <v>128</v>
      </c>
      <c r="C26" s="29" t="s">
        <v>324</v>
      </c>
      <c r="D26" s="29">
        <v>6.25</v>
      </c>
      <c r="E26" s="29">
        <v>9.3699999999999992</v>
      </c>
      <c r="F26" s="29">
        <v>11.71</v>
      </c>
      <c r="G26" s="29">
        <v>7.03</v>
      </c>
      <c r="H26" s="29">
        <v>8.59</v>
      </c>
      <c r="I26" s="29">
        <v>1.56</v>
      </c>
      <c r="J26" s="29">
        <v>9.3699999999999992</v>
      </c>
      <c r="K26" s="29" t="s">
        <v>324</v>
      </c>
      <c r="L26" s="29">
        <v>23.43</v>
      </c>
      <c r="M26" s="29">
        <v>18.75</v>
      </c>
      <c r="N26" s="29">
        <v>3.9</v>
      </c>
      <c r="O26" s="29" t="s">
        <v>324</v>
      </c>
      <c r="P26" s="30" t="s">
        <v>324</v>
      </c>
      <c r="Q26" s="5"/>
      <c r="R26" s="7"/>
      <c r="S26" s="24" t="e">
        <f t="shared" si="1"/>
        <v>#VALUE!</v>
      </c>
      <c r="T26" s="24">
        <f t="shared" si="2"/>
        <v>4.8828125</v>
      </c>
      <c r="U26" s="24">
        <f t="shared" si="3"/>
        <v>7.3203124999999991</v>
      </c>
      <c r="V26" s="24">
        <f t="shared" si="4"/>
        <v>9.1484375</v>
      </c>
      <c r="W26" s="24">
        <f t="shared" si="5"/>
        <v>5.4921875</v>
      </c>
      <c r="X26" s="24">
        <f t="shared" si="6"/>
        <v>6.7109375</v>
      </c>
      <c r="Y26" s="24">
        <f t="shared" si="7"/>
        <v>1.21875</v>
      </c>
      <c r="Z26" s="24">
        <f t="shared" si="8"/>
        <v>7.3203124999999991</v>
      </c>
      <c r="AA26" s="24" t="e">
        <f t="shared" si="9"/>
        <v>#VALUE!</v>
      </c>
      <c r="AB26" s="24">
        <f t="shared" si="10"/>
        <v>18.3046875</v>
      </c>
      <c r="AC26" s="24">
        <f t="shared" si="11"/>
        <v>14.6484375</v>
      </c>
      <c r="AD26" s="24">
        <f t="shared" si="12"/>
        <v>3.046875</v>
      </c>
      <c r="AE26" s="24" t="e">
        <f t="shared" si="13"/>
        <v>#VALUE!</v>
      </c>
      <c r="AF26" s="24" t="e">
        <f t="shared" si="14"/>
        <v>#VALUE!</v>
      </c>
      <c r="AG26" s="24" t="e">
        <f t="shared" si="15"/>
        <v>#VALUE!</v>
      </c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</row>
    <row r="27" spans="1:53" ht="12.6" customHeight="1" x14ac:dyDescent="0.2">
      <c r="A27" s="8" t="s">
        <v>29</v>
      </c>
      <c r="B27" s="17">
        <v>67</v>
      </c>
      <c r="C27" s="29" t="s">
        <v>324</v>
      </c>
      <c r="D27" s="29">
        <v>2.98</v>
      </c>
      <c r="E27" s="29">
        <v>13.43</v>
      </c>
      <c r="F27" s="29">
        <v>25.37</v>
      </c>
      <c r="G27" s="29" t="s">
        <v>324</v>
      </c>
      <c r="H27" s="29">
        <v>23.88</v>
      </c>
      <c r="I27" s="29">
        <v>1.49</v>
      </c>
      <c r="J27" s="29">
        <v>8.9499999999999993</v>
      </c>
      <c r="K27" s="29" t="s">
        <v>324</v>
      </c>
      <c r="L27" s="29">
        <v>10.44</v>
      </c>
      <c r="M27" s="29">
        <v>10.44</v>
      </c>
      <c r="N27" s="29">
        <v>2.98</v>
      </c>
      <c r="O27" s="29" t="s">
        <v>324</v>
      </c>
      <c r="P27" s="30" t="s">
        <v>324</v>
      </c>
      <c r="Q27" s="5"/>
      <c r="R27" s="7"/>
      <c r="S27" s="24" t="e">
        <f t="shared" si="1"/>
        <v>#VALUE!</v>
      </c>
      <c r="T27" s="24">
        <f t="shared" si="2"/>
        <v>4.4477611940298507</v>
      </c>
      <c r="U27" s="24">
        <f t="shared" si="3"/>
        <v>20.044776119402986</v>
      </c>
      <c r="V27" s="24">
        <f t="shared" si="4"/>
        <v>37.865671641791046</v>
      </c>
      <c r="W27" s="24" t="e">
        <f t="shared" si="5"/>
        <v>#VALUE!</v>
      </c>
      <c r="X27" s="24">
        <f t="shared" si="6"/>
        <v>35.641791044776113</v>
      </c>
      <c r="Y27" s="24">
        <f t="shared" si="7"/>
        <v>2.2238805970149254</v>
      </c>
      <c r="Z27" s="24">
        <f t="shared" si="8"/>
        <v>13.35820895522388</v>
      </c>
      <c r="AA27" s="24" t="e">
        <f t="shared" si="9"/>
        <v>#VALUE!</v>
      </c>
      <c r="AB27" s="24">
        <f t="shared" si="10"/>
        <v>15.582089552238806</v>
      </c>
      <c r="AC27" s="24">
        <f t="shared" si="11"/>
        <v>15.582089552238806</v>
      </c>
      <c r="AD27" s="24">
        <f t="shared" si="12"/>
        <v>4.4477611940298507</v>
      </c>
      <c r="AE27" s="24" t="e">
        <f t="shared" si="13"/>
        <v>#VALUE!</v>
      </c>
      <c r="AF27" s="24" t="e">
        <f t="shared" si="14"/>
        <v>#VALUE!</v>
      </c>
      <c r="AG27" s="24" t="e">
        <f t="shared" si="15"/>
        <v>#VALUE!</v>
      </c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</row>
    <row r="28" spans="1:53" ht="12.6" customHeight="1" x14ac:dyDescent="0.2">
      <c r="A28" s="8" t="s">
        <v>30</v>
      </c>
      <c r="B28" s="17">
        <v>108</v>
      </c>
      <c r="C28" s="29" t="s">
        <v>324</v>
      </c>
      <c r="D28" s="29" t="s">
        <v>324</v>
      </c>
      <c r="E28" s="29">
        <v>19.440000000000001</v>
      </c>
      <c r="F28" s="29">
        <v>36.11</v>
      </c>
      <c r="G28" s="29">
        <v>2.77</v>
      </c>
      <c r="H28" s="29">
        <v>9.25</v>
      </c>
      <c r="I28" s="29">
        <v>0.92</v>
      </c>
      <c r="J28" s="29">
        <v>1.85</v>
      </c>
      <c r="K28" s="29" t="s">
        <v>324</v>
      </c>
      <c r="L28" s="29">
        <v>12.96</v>
      </c>
      <c r="M28" s="29">
        <v>12.96</v>
      </c>
      <c r="N28" s="29">
        <v>3.7</v>
      </c>
      <c r="O28" s="29" t="s">
        <v>324</v>
      </c>
      <c r="P28" s="30" t="s">
        <v>324</v>
      </c>
      <c r="Q28" s="5"/>
      <c r="R28" s="7"/>
      <c r="S28" s="24" t="e">
        <f t="shared" si="1"/>
        <v>#VALUE!</v>
      </c>
      <c r="T28" s="24" t="e">
        <f t="shared" si="2"/>
        <v>#VALUE!</v>
      </c>
      <c r="U28" s="24">
        <f t="shared" si="3"/>
        <v>18.000000000000004</v>
      </c>
      <c r="V28" s="24">
        <f t="shared" si="4"/>
        <v>33.435185185185183</v>
      </c>
      <c r="W28" s="24">
        <f t="shared" si="5"/>
        <v>2.5648148148148149</v>
      </c>
      <c r="X28" s="24">
        <f t="shared" si="6"/>
        <v>8.5648148148148149</v>
      </c>
      <c r="Y28" s="24">
        <f t="shared" si="7"/>
        <v>0.85185185185185186</v>
      </c>
      <c r="Z28" s="24">
        <f t="shared" si="8"/>
        <v>1.712962962962963</v>
      </c>
      <c r="AA28" s="24" t="e">
        <f t="shared" si="9"/>
        <v>#VALUE!</v>
      </c>
      <c r="AB28" s="24">
        <f t="shared" si="10"/>
        <v>12.000000000000002</v>
      </c>
      <c r="AC28" s="24">
        <f t="shared" si="11"/>
        <v>12.000000000000002</v>
      </c>
      <c r="AD28" s="24">
        <f t="shared" si="12"/>
        <v>3.425925925925926</v>
      </c>
      <c r="AE28" s="24" t="e">
        <f t="shared" si="13"/>
        <v>#VALUE!</v>
      </c>
      <c r="AF28" s="24" t="e">
        <f t="shared" si="14"/>
        <v>#VALUE!</v>
      </c>
      <c r="AG28" s="24" t="e">
        <f t="shared" si="15"/>
        <v>#VALUE!</v>
      </c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</row>
    <row r="29" spans="1:53" ht="12.6" customHeight="1" x14ac:dyDescent="0.2">
      <c r="A29" s="8" t="s">
        <v>31</v>
      </c>
      <c r="B29" s="17">
        <v>688</v>
      </c>
      <c r="C29" s="29">
        <v>1.1599999999999999</v>
      </c>
      <c r="D29" s="29">
        <v>4.9400000000000004</v>
      </c>
      <c r="E29" s="29">
        <v>15.11</v>
      </c>
      <c r="F29" s="29">
        <v>14.24</v>
      </c>
      <c r="G29" s="29">
        <v>7.7</v>
      </c>
      <c r="H29" s="29">
        <v>11.77</v>
      </c>
      <c r="I29" s="29">
        <v>0.87</v>
      </c>
      <c r="J29" s="29">
        <v>4.79</v>
      </c>
      <c r="K29" s="29" t="s">
        <v>324</v>
      </c>
      <c r="L29" s="29">
        <v>8.1300000000000008</v>
      </c>
      <c r="M29" s="29">
        <v>20.34</v>
      </c>
      <c r="N29" s="29">
        <v>10.61</v>
      </c>
      <c r="O29" s="29">
        <v>0.14000000000000001</v>
      </c>
      <c r="P29" s="30">
        <v>0.14000000000000001</v>
      </c>
      <c r="Q29" s="5"/>
      <c r="R29" s="7"/>
      <c r="S29" s="24">
        <f t="shared" si="1"/>
        <v>0.16860465116279066</v>
      </c>
      <c r="T29" s="24">
        <f t="shared" si="2"/>
        <v>0.71802325581395354</v>
      </c>
      <c r="U29" s="24">
        <f t="shared" si="3"/>
        <v>2.1962209302325579</v>
      </c>
      <c r="V29" s="24">
        <f t="shared" si="4"/>
        <v>2.0697674418604652</v>
      </c>
      <c r="W29" s="24">
        <f t="shared" si="5"/>
        <v>1.1191860465116279</v>
      </c>
      <c r="X29" s="24">
        <f t="shared" si="6"/>
        <v>1.7107558139534882</v>
      </c>
      <c r="Y29" s="24">
        <f t="shared" si="7"/>
        <v>0.12645348837209303</v>
      </c>
      <c r="Z29" s="24">
        <f t="shared" si="8"/>
        <v>0.69622093023255816</v>
      </c>
      <c r="AA29" s="24" t="e">
        <f t="shared" si="9"/>
        <v>#VALUE!</v>
      </c>
      <c r="AB29" s="24">
        <f t="shared" si="10"/>
        <v>1.1816860465116281</v>
      </c>
      <c r="AC29" s="24">
        <f t="shared" si="11"/>
        <v>2.9563953488372094</v>
      </c>
      <c r="AD29" s="24">
        <f t="shared" si="12"/>
        <v>1.5421511627906974</v>
      </c>
      <c r="AE29" s="24">
        <f t="shared" si="13"/>
        <v>2.0348837209302327E-2</v>
      </c>
      <c r="AF29" s="24">
        <f t="shared" si="14"/>
        <v>2.0348837209302327E-2</v>
      </c>
      <c r="AG29" s="24" t="e">
        <f t="shared" si="15"/>
        <v>#VALUE!</v>
      </c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</row>
    <row r="30" spans="1:53" ht="12.6" customHeight="1" x14ac:dyDescent="0.2">
      <c r="A30" s="8" t="s">
        <v>32</v>
      </c>
      <c r="B30" s="17">
        <v>214</v>
      </c>
      <c r="C30" s="29">
        <v>0.46</v>
      </c>
      <c r="D30" s="29">
        <v>4.2</v>
      </c>
      <c r="E30" s="29">
        <v>12.61</v>
      </c>
      <c r="F30" s="29">
        <v>14.01</v>
      </c>
      <c r="G30" s="29">
        <v>8.41</v>
      </c>
      <c r="H30" s="29">
        <v>13.08</v>
      </c>
      <c r="I30" s="29">
        <v>1.4</v>
      </c>
      <c r="J30" s="29">
        <v>7</v>
      </c>
      <c r="K30" s="29" t="s">
        <v>324</v>
      </c>
      <c r="L30" s="29">
        <v>10.28</v>
      </c>
      <c r="M30" s="29">
        <v>22.89</v>
      </c>
      <c r="N30" s="29">
        <v>4.67</v>
      </c>
      <c r="O30" s="29" t="s">
        <v>324</v>
      </c>
      <c r="P30" s="30">
        <v>0.93</v>
      </c>
      <c r="Q30" s="5"/>
      <c r="R30" s="7"/>
      <c r="S30" s="24">
        <f t="shared" si="1"/>
        <v>0.21495327102803741</v>
      </c>
      <c r="T30" s="24">
        <f t="shared" si="2"/>
        <v>1.9626168224299065</v>
      </c>
      <c r="U30" s="24">
        <f t="shared" si="3"/>
        <v>5.8925233644859816</v>
      </c>
      <c r="V30" s="24">
        <f t="shared" si="4"/>
        <v>6.5467289719626161</v>
      </c>
      <c r="W30" s="24">
        <f t="shared" si="5"/>
        <v>3.9299065420560746</v>
      </c>
      <c r="X30" s="24">
        <f t="shared" si="6"/>
        <v>6.1121495327102799</v>
      </c>
      <c r="Y30" s="24">
        <f t="shared" si="7"/>
        <v>0.65420560747663548</v>
      </c>
      <c r="Z30" s="24">
        <f t="shared" si="8"/>
        <v>3.2710280373831773</v>
      </c>
      <c r="AA30" s="24" t="e">
        <f t="shared" si="9"/>
        <v>#VALUE!</v>
      </c>
      <c r="AB30" s="24">
        <f t="shared" si="10"/>
        <v>4.8037383177570092</v>
      </c>
      <c r="AC30" s="24">
        <f t="shared" si="11"/>
        <v>10.696261682242991</v>
      </c>
      <c r="AD30" s="24">
        <f t="shared" si="12"/>
        <v>2.1822429906542054</v>
      </c>
      <c r="AE30" s="24" t="e">
        <f t="shared" si="13"/>
        <v>#VALUE!</v>
      </c>
      <c r="AF30" s="24">
        <f t="shared" si="14"/>
        <v>0.43457943925233644</v>
      </c>
      <c r="AG30" s="24" t="e">
        <f t="shared" si="15"/>
        <v>#VALUE!</v>
      </c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</row>
    <row r="31" spans="1:53" ht="12.6" customHeight="1" x14ac:dyDescent="0.2">
      <c r="A31" s="8" t="s">
        <v>33</v>
      </c>
      <c r="B31" s="17">
        <v>305</v>
      </c>
      <c r="C31" s="29">
        <v>0.32</v>
      </c>
      <c r="D31" s="29">
        <v>4.26</v>
      </c>
      <c r="E31" s="29">
        <v>5.9</v>
      </c>
      <c r="F31" s="29">
        <v>20.65</v>
      </c>
      <c r="G31" s="29">
        <v>7.54</v>
      </c>
      <c r="H31" s="29">
        <v>10.16</v>
      </c>
      <c r="I31" s="29">
        <v>0.98</v>
      </c>
      <c r="J31" s="29">
        <v>9.18</v>
      </c>
      <c r="K31" s="29">
        <v>0.32</v>
      </c>
      <c r="L31" s="29">
        <v>12.78</v>
      </c>
      <c r="M31" s="29">
        <v>23.6</v>
      </c>
      <c r="N31" s="29">
        <v>3.93</v>
      </c>
      <c r="O31" s="29">
        <v>0.32</v>
      </c>
      <c r="P31" s="30" t="s">
        <v>324</v>
      </c>
      <c r="Q31" s="5"/>
      <c r="R31" s="7"/>
      <c r="S31" s="24">
        <f t="shared" si="1"/>
        <v>0.10491803278688526</v>
      </c>
      <c r="T31" s="24">
        <f t="shared" si="2"/>
        <v>1.3967213114754098</v>
      </c>
      <c r="U31" s="24">
        <f t="shared" si="3"/>
        <v>1.9344262295081966</v>
      </c>
      <c r="V31" s="24">
        <f t="shared" si="4"/>
        <v>6.7704918032786887</v>
      </c>
      <c r="W31" s="24">
        <f t="shared" si="5"/>
        <v>2.4721311475409835</v>
      </c>
      <c r="X31" s="24">
        <f t="shared" si="6"/>
        <v>3.3311475409836069</v>
      </c>
      <c r="Y31" s="24">
        <f t="shared" si="7"/>
        <v>0.32131147540983607</v>
      </c>
      <c r="Z31" s="24">
        <f t="shared" si="8"/>
        <v>3.0098360655737704</v>
      </c>
      <c r="AA31" s="24">
        <f t="shared" si="9"/>
        <v>0.10491803278688526</v>
      </c>
      <c r="AB31" s="24">
        <f t="shared" si="10"/>
        <v>4.1901639344262289</v>
      </c>
      <c r="AC31" s="24">
        <f t="shared" si="11"/>
        <v>7.7377049180327866</v>
      </c>
      <c r="AD31" s="24">
        <f t="shared" si="12"/>
        <v>1.2885245901639344</v>
      </c>
      <c r="AE31" s="24">
        <f t="shared" si="13"/>
        <v>0.10491803278688526</v>
      </c>
      <c r="AF31" s="24" t="e">
        <f t="shared" si="14"/>
        <v>#VALUE!</v>
      </c>
      <c r="AG31" s="24" t="e">
        <f t="shared" si="15"/>
        <v>#VALUE!</v>
      </c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</row>
    <row r="32" spans="1:53" ht="12.6" customHeight="1" x14ac:dyDescent="0.2">
      <c r="A32" s="38" t="s">
        <v>34</v>
      </c>
      <c r="B32" s="39">
        <v>9885</v>
      </c>
      <c r="C32" s="40">
        <v>0.67</v>
      </c>
      <c r="D32" s="40">
        <v>3.34</v>
      </c>
      <c r="E32" s="40">
        <v>6.83</v>
      </c>
      <c r="F32" s="40">
        <v>7.71</v>
      </c>
      <c r="G32" s="40">
        <v>6.38</v>
      </c>
      <c r="H32" s="40">
        <v>15.86</v>
      </c>
      <c r="I32" s="40">
        <v>0.94</v>
      </c>
      <c r="J32" s="40">
        <v>9.01</v>
      </c>
      <c r="K32" s="40">
        <v>0.05</v>
      </c>
      <c r="L32" s="40">
        <v>26.25</v>
      </c>
      <c r="M32" s="40">
        <v>17.809999999999999</v>
      </c>
      <c r="N32" s="40">
        <v>4.72</v>
      </c>
      <c r="O32" s="40">
        <v>0.09</v>
      </c>
      <c r="P32" s="41">
        <v>0.28000000000000003</v>
      </c>
      <c r="Q32" s="44"/>
      <c r="R32" s="45"/>
      <c r="S32" s="24">
        <f t="shared" ref="S32:S95" si="16">C32/$B32*100</f>
        <v>6.7779463834092071E-3</v>
      </c>
      <c r="T32" s="24">
        <f t="shared" ref="T32:T95" si="17">D32/$B32*100</f>
        <v>3.3788568538189179E-2</v>
      </c>
      <c r="U32" s="24">
        <f t="shared" ref="U32:U95" si="18">E32/$B32*100</f>
        <v>6.9094587759231163E-2</v>
      </c>
      <c r="V32" s="24">
        <f t="shared" ref="V32:V95" si="19">F32/$B32*100</f>
        <v>7.7996965098634283E-2</v>
      </c>
      <c r="W32" s="24">
        <f t="shared" ref="W32:W95" si="20">G32/$B32*100</f>
        <v>6.4542235710672732E-2</v>
      </c>
      <c r="X32" s="24">
        <f t="shared" ref="X32:X95" si="21">H32/$B32*100</f>
        <v>0.16044511886697016</v>
      </c>
      <c r="Y32" s="24">
        <f t="shared" ref="Y32:Y95" si="22">I32/$B32*100</f>
        <v>9.5093576125442579E-3</v>
      </c>
      <c r="Z32" s="24">
        <f t="shared" ref="Z32:Z95" si="23">J32/$B32*100</f>
        <v>9.1148204350025297E-2</v>
      </c>
      <c r="AA32" s="24">
        <f t="shared" ref="AA32:AA95" si="24">K32/$B32*100</f>
        <v>5.0581689428426911E-4</v>
      </c>
      <c r="AB32" s="24">
        <f t="shared" ref="AB32:AB95" si="25">L32/$B32*100</f>
        <v>0.26555386949924126</v>
      </c>
      <c r="AC32" s="24">
        <f t="shared" ref="AC32:AC95" si="26">M32/$B32*100</f>
        <v>0.18017197774405663</v>
      </c>
      <c r="AD32" s="24">
        <f t="shared" ref="AD32:AD95" si="27">N32/$B32*100</f>
        <v>4.7749114820435E-2</v>
      </c>
      <c r="AE32" s="24">
        <f t="shared" ref="AE32:AE95" si="28">O32/$B32*100</f>
        <v>9.1047040971168442E-4</v>
      </c>
      <c r="AF32" s="24">
        <f t="shared" ref="AF32:AF95" si="29">P32/$B32*100</f>
        <v>2.8325746079919073E-3</v>
      </c>
      <c r="AG32" s="24">
        <f t="shared" si="15"/>
        <v>1.0110268082953968</v>
      </c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</row>
    <row r="33" spans="1:48" ht="12.6" customHeight="1" x14ac:dyDescent="0.2">
      <c r="A33" s="38" t="s">
        <v>35</v>
      </c>
      <c r="B33" s="39">
        <v>29</v>
      </c>
      <c r="C33" s="40" t="s">
        <v>324</v>
      </c>
      <c r="D33" s="40">
        <v>3.44</v>
      </c>
      <c r="E33" s="40">
        <v>3.44</v>
      </c>
      <c r="F33" s="40">
        <v>6.89</v>
      </c>
      <c r="G33" s="40">
        <v>6.89</v>
      </c>
      <c r="H33" s="40">
        <v>17.239999999999998</v>
      </c>
      <c r="I33" s="40" t="s">
        <v>324</v>
      </c>
      <c r="J33" s="40">
        <v>6.89</v>
      </c>
      <c r="K33" s="40" t="s">
        <v>324</v>
      </c>
      <c r="L33" s="40">
        <v>6.89</v>
      </c>
      <c r="M33" s="40">
        <v>31.03</v>
      </c>
      <c r="N33" s="40">
        <v>17.239999999999998</v>
      </c>
      <c r="O33" s="40" t="s">
        <v>324</v>
      </c>
      <c r="P33" s="41" t="s">
        <v>324</v>
      </c>
      <c r="Q33" s="44"/>
      <c r="R33" s="45"/>
      <c r="S33" s="24" t="e">
        <f t="shared" si="16"/>
        <v>#VALUE!</v>
      </c>
      <c r="T33" s="24">
        <f t="shared" si="17"/>
        <v>11.862068965517242</v>
      </c>
      <c r="U33" s="24">
        <f t="shared" si="18"/>
        <v>11.862068965517242</v>
      </c>
      <c r="V33" s="24">
        <f t="shared" si="19"/>
        <v>23.758620689655171</v>
      </c>
      <c r="W33" s="24">
        <f t="shared" si="20"/>
        <v>23.758620689655171</v>
      </c>
      <c r="X33" s="24">
        <f t="shared" si="21"/>
        <v>59.448275862068954</v>
      </c>
      <c r="Y33" s="24" t="e">
        <f t="shared" si="22"/>
        <v>#VALUE!</v>
      </c>
      <c r="Z33" s="24">
        <f t="shared" si="23"/>
        <v>23.758620689655171</v>
      </c>
      <c r="AA33" s="24" t="e">
        <f t="shared" si="24"/>
        <v>#VALUE!</v>
      </c>
      <c r="AB33" s="24">
        <f t="shared" si="25"/>
        <v>23.758620689655171</v>
      </c>
      <c r="AC33" s="24">
        <f t="shared" si="26"/>
        <v>107</v>
      </c>
      <c r="AD33" s="24">
        <f t="shared" si="27"/>
        <v>59.448275862068954</v>
      </c>
      <c r="AE33" s="24" t="e">
        <f t="shared" si="28"/>
        <v>#VALUE!</v>
      </c>
      <c r="AF33" s="24" t="e">
        <f t="shared" si="29"/>
        <v>#VALUE!</v>
      </c>
      <c r="AG33" s="24" t="e">
        <f t="shared" si="15"/>
        <v>#VALUE!</v>
      </c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</row>
    <row r="34" spans="1:48" ht="12.6" customHeight="1" x14ac:dyDescent="0.2">
      <c r="A34" s="38" t="s">
        <v>36</v>
      </c>
      <c r="B34" s="39">
        <v>83</v>
      </c>
      <c r="C34" s="40">
        <v>1.2</v>
      </c>
      <c r="D34" s="40">
        <v>12.04</v>
      </c>
      <c r="E34" s="40">
        <v>2.4</v>
      </c>
      <c r="F34" s="40">
        <v>20.48</v>
      </c>
      <c r="G34" s="40">
        <v>3.61</v>
      </c>
      <c r="H34" s="40">
        <v>4.8099999999999996</v>
      </c>
      <c r="I34" s="40">
        <v>1.2</v>
      </c>
      <c r="J34" s="40">
        <v>7.22</v>
      </c>
      <c r="K34" s="40" t="s">
        <v>324</v>
      </c>
      <c r="L34" s="40">
        <v>4.8099999999999996</v>
      </c>
      <c r="M34" s="40">
        <v>31.32</v>
      </c>
      <c r="N34" s="40">
        <v>9.6300000000000008</v>
      </c>
      <c r="O34" s="40" t="s">
        <v>324</v>
      </c>
      <c r="P34" s="41">
        <v>1.2</v>
      </c>
      <c r="Q34" s="44"/>
      <c r="R34" s="45"/>
      <c r="S34" s="24">
        <f t="shared" si="16"/>
        <v>1.4457831325301203</v>
      </c>
      <c r="T34" s="24">
        <f t="shared" si="17"/>
        <v>14.506024096385541</v>
      </c>
      <c r="U34" s="24">
        <f t="shared" si="18"/>
        <v>2.8915662650602405</v>
      </c>
      <c r="V34" s="24">
        <f t="shared" si="19"/>
        <v>24.674698795180724</v>
      </c>
      <c r="W34" s="24">
        <f t="shared" si="20"/>
        <v>4.3493975903614457</v>
      </c>
      <c r="X34" s="24">
        <f t="shared" si="21"/>
        <v>5.7951807228915655</v>
      </c>
      <c r="Y34" s="24">
        <f t="shared" si="22"/>
        <v>1.4457831325301203</v>
      </c>
      <c r="Z34" s="24">
        <f t="shared" si="23"/>
        <v>8.6987951807228914</v>
      </c>
      <c r="AA34" s="24" t="e">
        <f t="shared" si="24"/>
        <v>#VALUE!</v>
      </c>
      <c r="AB34" s="24">
        <f t="shared" si="25"/>
        <v>5.7951807228915655</v>
      </c>
      <c r="AC34" s="24">
        <f t="shared" si="26"/>
        <v>37.734939759036145</v>
      </c>
      <c r="AD34" s="24">
        <f t="shared" si="27"/>
        <v>11.602409638554217</v>
      </c>
      <c r="AE34" s="24" t="e">
        <f t="shared" si="28"/>
        <v>#VALUE!</v>
      </c>
      <c r="AF34" s="24">
        <f t="shared" si="29"/>
        <v>1.4457831325301203</v>
      </c>
      <c r="AG34" s="24" t="e">
        <f t="shared" si="15"/>
        <v>#VALUE!</v>
      </c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</row>
    <row r="35" spans="1:48" ht="12.6" customHeight="1" x14ac:dyDescent="0.2">
      <c r="A35" s="8" t="s">
        <v>37</v>
      </c>
      <c r="B35" s="17">
        <v>590</v>
      </c>
      <c r="C35" s="29">
        <v>0.33</v>
      </c>
      <c r="D35" s="29">
        <v>3.89</v>
      </c>
      <c r="E35" s="29">
        <v>9.49</v>
      </c>
      <c r="F35" s="29">
        <v>20.5</v>
      </c>
      <c r="G35" s="29">
        <v>8.1300000000000008</v>
      </c>
      <c r="H35" s="29">
        <v>11.86</v>
      </c>
      <c r="I35" s="29">
        <v>0.5</v>
      </c>
      <c r="J35" s="29">
        <v>8.4700000000000006</v>
      </c>
      <c r="K35" s="29" t="s">
        <v>324</v>
      </c>
      <c r="L35" s="29">
        <v>8.81</v>
      </c>
      <c r="M35" s="29">
        <v>21.86</v>
      </c>
      <c r="N35" s="29">
        <v>5.76</v>
      </c>
      <c r="O35" s="29">
        <v>0.16</v>
      </c>
      <c r="P35" s="30">
        <v>0.16</v>
      </c>
      <c r="Q35" s="5"/>
      <c r="R35" s="7"/>
      <c r="S35" s="24">
        <f t="shared" si="16"/>
        <v>5.5932203389830508E-2</v>
      </c>
      <c r="T35" s="24">
        <f t="shared" si="17"/>
        <v>0.65932203389830513</v>
      </c>
      <c r="U35" s="24">
        <f t="shared" si="18"/>
        <v>1.6084745762711863</v>
      </c>
      <c r="V35" s="24">
        <f t="shared" si="19"/>
        <v>3.4745762711864407</v>
      </c>
      <c r="W35" s="24">
        <f t="shared" si="20"/>
        <v>1.3779661016949154</v>
      </c>
      <c r="X35" s="24">
        <f t="shared" si="21"/>
        <v>2.0101694915254238</v>
      </c>
      <c r="Y35" s="24">
        <f t="shared" si="22"/>
        <v>8.4745762711864403E-2</v>
      </c>
      <c r="Z35" s="24">
        <f t="shared" si="23"/>
        <v>1.4355932203389832</v>
      </c>
      <c r="AA35" s="24" t="e">
        <f t="shared" si="24"/>
        <v>#VALUE!</v>
      </c>
      <c r="AB35" s="24">
        <f t="shared" si="25"/>
        <v>1.493220338983051</v>
      </c>
      <c r="AC35" s="24">
        <f t="shared" si="26"/>
        <v>3.7050847457627114</v>
      </c>
      <c r="AD35" s="24">
        <f t="shared" si="27"/>
        <v>0.9762711864406779</v>
      </c>
      <c r="AE35" s="24">
        <f t="shared" si="28"/>
        <v>2.7118644067796609E-2</v>
      </c>
      <c r="AF35" s="24">
        <f t="shared" si="29"/>
        <v>2.7118644067796609E-2</v>
      </c>
      <c r="AG35" s="24" t="e">
        <f t="shared" si="15"/>
        <v>#VALUE!</v>
      </c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</row>
    <row r="36" spans="1:48" ht="12.6" customHeight="1" x14ac:dyDescent="0.2">
      <c r="A36" s="8" t="s">
        <v>38</v>
      </c>
      <c r="B36" s="17">
        <v>125</v>
      </c>
      <c r="C36" s="29" t="s">
        <v>324</v>
      </c>
      <c r="D36" s="29">
        <v>7.2</v>
      </c>
      <c r="E36" s="29">
        <v>9.6</v>
      </c>
      <c r="F36" s="29">
        <v>12.8</v>
      </c>
      <c r="G36" s="29">
        <v>6.4</v>
      </c>
      <c r="H36" s="29">
        <v>7.2</v>
      </c>
      <c r="I36" s="29">
        <v>3.2</v>
      </c>
      <c r="J36" s="29">
        <v>4.8</v>
      </c>
      <c r="K36" s="29" t="s">
        <v>324</v>
      </c>
      <c r="L36" s="29">
        <v>5.6</v>
      </c>
      <c r="M36" s="29">
        <v>31.2</v>
      </c>
      <c r="N36" s="29">
        <v>11.2</v>
      </c>
      <c r="O36" s="29" t="s">
        <v>324</v>
      </c>
      <c r="P36" s="30">
        <v>0.8</v>
      </c>
      <c r="Q36" s="5"/>
      <c r="R36" s="7"/>
      <c r="S36" s="24" t="e">
        <f t="shared" si="16"/>
        <v>#VALUE!</v>
      </c>
      <c r="T36" s="24">
        <f t="shared" si="17"/>
        <v>5.76</v>
      </c>
      <c r="U36" s="24">
        <f t="shared" si="18"/>
        <v>7.68</v>
      </c>
      <c r="V36" s="24">
        <f t="shared" si="19"/>
        <v>10.24</v>
      </c>
      <c r="W36" s="24">
        <f t="shared" si="20"/>
        <v>5.12</v>
      </c>
      <c r="X36" s="24">
        <f t="shared" si="21"/>
        <v>5.76</v>
      </c>
      <c r="Y36" s="24">
        <f t="shared" si="22"/>
        <v>2.56</v>
      </c>
      <c r="Z36" s="24">
        <f t="shared" si="23"/>
        <v>3.84</v>
      </c>
      <c r="AA36" s="24" t="e">
        <f t="shared" si="24"/>
        <v>#VALUE!</v>
      </c>
      <c r="AB36" s="24">
        <f t="shared" si="25"/>
        <v>4.4799999999999995</v>
      </c>
      <c r="AC36" s="24">
        <f t="shared" si="26"/>
        <v>24.959999999999997</v>
      </c>
      <c r="AD36" s="24">
        <f t="shared" si="27"/>
        <v>8.9599999999999991</v>
      </c>
      <c r="AE36" s="24" t="e">
        <f t="shared" si="28"/>
        <v>#VALUE!</v>
      </c>
      <c r="AF36" s="24">
        <f t="shared" si="29"/>
        <v>0.64</v>
      </c>
      <c r="AG36" s="24" t="e">
        <f t="shared" si="15"/>
        <v>#VALUE!</v>
      </c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</row>
    <row r="37" spans="1:48" ht="12.6" customHeight="1" x14ac:dyDescent="0.2">
      <c r="A37" s="8" t="s">
        <v>39</v>
      </c>
      <c r="B37" s="17">
        <v>154</v>
      </c>
      <c r="C37" s="29" t="s">
        <v>324</v>
      </c>
      <c r="D37" s="29">
        <v>5.84</v>
      </c>
      <c r="E37" s="29">
        <v>4.54</v>
      </c>
      <c r="F37" s="29">
        <v>25.32</v>
      </c>
      <c r="G37" s="29">
        <v>9.09</v>
      </c>
      <c r="H37" s="29">
        <v>12.33</v>
      </c>
      <c r="I37" s="29">
        <v>0.64</v>
      </c>
      <c r="J37" s="29">
        <v>6.49</v>
      </c>
      <c r="K37" s="29" t="s">
        <v>324</v>
      </c>
      <c r="L37" s="29">
        <v>3.89</v>
      </c>
      <c r="M37" s="29">
        <v>27.27</v>
      </c>
      <c r="N37" s="29">
        <v>4.54</v>
      </c>
      <c r="O37" s="29" t="s">
        <v>324</v>
      </c>
      <c r="P37" s="30" t="s">
        <v>324</v>
      </c>
      <c r="Q37" s="5"/>
      <c r="R37" s="7"/>
      <c r="S37" s="24" t="e">
        <f t="shared" si="16"/>
        <v>#VALUE!</v>
      </c>
      <c r="T37" s="24">
        <f t="shared" si="17"/>
        <v>3.7922077922077921</v>
      </c>
      <c r="U37" s="24">
        <f t="shared" si="18"/>
        <v>2.948051948051948</v>
      </c>
      <c r="V37" s="24">
        <f t="shared" si="19"/>
        <v>16.441558441558442</v>
      </c>
      <c r="W37" s="24">
        <f t="shared" si="20"/>
        <v>5.9025974025974026</v>
      </c>
      <c r="X37" s="24">
        <f t="shared" si="21"/>
        <v>8.0064935064935057</v>
      </c>
      <c r="Y37" s="24">
        <f t="shared" si="22"/>
        <v>0.41558441558441561</v>
      </c>
      <c r="Z37" s="24">
        <f t="shared" si="23"/>
        <v>4.2142857142857144</v>
      </c>
      <c r="AA37" s="24" t="e">
        <f t="shared" si="24"/>
        <v>#VALUE!</v>
      </c>
      <c r="AB37" s="24">
        <f t="shared" si="25"/>
        <v>2.5259740259740262</v>
      </c>
      <c r="AC37" s="24">
        <f t="shared" si="26"/>
        <v>17.70779220779221</v>
      </c>
      <c r="AD37" s="24">
        <f t="shared" si="27"/>
        <v>2.948051948051948</v>
      </c>
      <c r="AE37" s="24" t="e">
        <f t="shared" si="28"/>
        <v>#VALUE!</v>
      </c>
      <c r="AF37" s="24" t="e">
        <f t="shared" si="29"/>
        <v>#VALUE!</v>
      </c>
      <c r="AG37" s="24" t="e">
        <f t="shared" si="15"/>
        <v>#VALUE!</v>
      </c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</row>
    <row r="38" spans="1:48" ht="12.6" customHeight="1" x14ac:dyDescent="0.2">
      <c r="A38" s="8" t="s">
        <v>40</v>
      </c>
      <c r="B38" s="17">
        <v>177</v>
      </c>
      <c r="C38" s="29" t="s">
        <v>324</v>
      </c>
      <c r="D38" s="29">
        <v>3.38</v>
      </c>
      <c r="E38" s="29">
        <v>24.29</v>
      </c>
      <c r="F38" s="29">
        <v>12.42</v>
      </c>
      <c r="G38" s="29">
        <v>3.95</v>
      </c>
      <c r="H38" s="29">
        <v>17.510000000000002</v>
      </c>
      <c r="I38" s="29">
        <v>2.25</v>
      </c>
      <c r="J38" s="29">
        <v>2.25</v>
      </c>
      <c r="K38" s="29">
        <v>0.56000000000000005</v>
      </c>
      <c r="L38" s="29">
        <v>7.34</v>
      </c>
      <c r="M38" s="29">
        <v>21.46</v>
      </c>
      <c r="N38" s="29">
        <v>3.95</v>
      </c>
      <c r="O38" s="29">
        <v>0.56000000000000005</v>
      </c>
      <c r="P38" s="30" t="s">
        <v>324</v>
      </c>
      <c r="Q38" s="5"/>
      <c r="R38" s="7"/>
      <c r="S38" s="24" t="e">
        <f t="shared" si="16"/>
        <v>#VALUE!</v>
      </c>
      <c r="T38" s="24">
        <f t="shared" si="17"/>
        <v>1.9096045197740112</v>
      </c>
      <c r="U38" s="24">
        <f t="shared" si="18"/>
        <v>13.723163841807908</v>
      </c>
      <c r="V38" s="24">
        <f t="shared" si="19"/>
        <v>7.0169491525423737</v>
      </c>
      <c r="W38" s="24">
        <f t="shared" si="20"/>
        <v>2.231638418079096</v>
      </c>
      <c r="X38" s="24">
        <f t="shared" si="21"/>
        <v>9.8926553672316402</v>
      </c>
      <c r="Y38" s="24">
        <f t="shared" si="22"/>
        <v>1.2711864406779663</v>
      </c>
      <c r="Z38" s="24">
        <f t="shared" si="23"/>
        <v>1.2711864406779663</v>
      </c>
      <c r="AA38" s="24">
        <f t="shared" si="24"/>
        <v>0.31638418079096048</v>
      </c>
      <c r="AB38" s="24">
        <f t="shared" si="25"/>
        <v>4.146892655367231</v>
      </c>
      <c r="AC38" s="24">
        <f t="shared" si="26"/>
        <v>12.124293785310734</v>
      </c>
      <c r="AD38" s="24">
        <f t="shared" si="27"/>
        <v>2.231638418079096</v>
      </c>
      <c r="AE38" s="24">
        <f t="shared" si="28"/>
        <v>0.31638418079096048</v>
      </c>
      <c r="AF38" s="24" t="e">
        <f t="shared" si="29"/>
        <v>#VALUE!</v>
      </c>
      <c r="AG38" s="24" t="e">
        <f t="shared" si="15"/>
        <v>#VALUE!</v>
      </c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</row>
    <row r="39" spans="1:48" ht="12.6" customHeight="1" x14ac:dyDescent="0.2">
      <c r="A39" s="8" t="s">
        <v>41</v>
      </c>
      <c r="B39" s="17">
        <v>236</v>
      </c>
      <c r="C39" s="29">
        <v>0.42</v>
      </c>
      <c r="D39" s="29">
        <v>2.11</v>
      </c>
      <c r="E39" s="29">
        <v>11.01</v>
      </c>
      <c r="F39" s="29">
        <v>19.059999999999999</v>
      </c>
      <c r="G39" s="29">
        <v>12.28</v>
      </c>
      <c r="H39" s="29">
        <v>10.16</v>
      </c>
      <c r="I39" s="29">
        <v>0.42</v>
      </c>
      <c r="J39" s="29">
        <v>11.44</v>
      </c>
      <c r="K39" s="29" t="s">
        <v>324</v>
      </c>
      <c r="L39" s="29">
        <v>7.2</v>
      </c>
      <c r="M39" s="29">
        <v>20.76</v>
      </c>
      <c r="N39" s="29">
        <v>2.96</v>
      </c>
      <c r="O39" s="29">
        <v>0.42</v>
      </c>
      <c r="P39" s="30">
        <v>1.69</v>
      </c>
      <c r="Q39" s="5"/>
      <c r="R39" s="7"/>
      <c r="S39" s="24">
        <f t="shared" si="16"/>
        <v>0.17796610169491525</v>
      </c>
      <c r="T39" s="24">
        <f t="shared" si="17"/>
        <v>0.89406779661016944</v>
      </c>
      <c r="U39" s="24">
        <f t="shared" si="18"/>
        <v>4.6652542372881358</v>
      </c>
      <c r="V39" s="24">
        <f t="shared" si="19"/>
        <v>8.0762711864406764</v>
      </c>
      <c r="W39" s="24">
        <f t="shared" si="20"/>
        <v>5.203389830508474</v>
      </c>
      <c r="X39" s="24">
        <f t="shared" si="21"/>
        <v>4.3050847457627119</v>
      </c>
      <c r="Y39" s="24">
        <f t="shared" si="22"/>
        <v>0.17796610169491525</v>
      </c>
      <c r="Z39" s="24">
        <f t="shared" si="23"/>
        <v>4.8474576271186436</v>
      </c>
      <c r="AA39" s="24" t="e">
        <f t="shared" si="24"/>
        <v>#VALUE!</v>
      </c>
      <c r="AB39" s="24">
        <f t="shared" si="25"/>
        <v>3.050847457627119</v>
      </c>
      <c r="AC39" s="24">
        <f t="shared" si="26"/>
        <v>8.796610169491526</v>
      </c>
      <c r="AD39" s="24">
        <f t="shared" si="27"/>
        <v>1.2542372881355932</v>
      </c>
      <c r="AE39" s="24">
        <f t="shared" si="28"/>
        <v>0.17796610169491525</v>
      </c>
      <c r="AF39" s="24">
        <f t="shared" si="29"/>
        <v>0.71610169491525422</v>
      </c>
      <c r="AG39" s="24" t="e">
        <f t="shared" si="15"/>
        <v>#VALUE!</v>
      </c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</row>
    <row r="40" spans="1:48" ht="12.6" customHeight="1" x14ac:dyDescent="0.2">
      <c r="A40" s="8" t="s">
        <v>42</v>
      </c>
      <c r="B40" s="17">
        <v>144</v>
      </c>
      <c r="C40" s="29">
        <v>2.08</v>
      </c>
      <c r="D40" s="29">
        <v>2.77</v>
      </c>
      <c r="E40" s="29">
        <v>7.63</v>
      </c>
      <c r="F40" s="29">
        <v>16.66</v>
      </c>
      <c r="G40" s="29">
        <v>5.55</v>
      </c>
      <c r="H40" s="29">
        <v>21.52</v>
      </c>
      <c r="I40" s="29" t="s">
        <v>324</v>
      </c>
      <c r="J40" s="29">
        <v>8.33</v>
      </c>
      <c r="K40" s="29" t="s">
        <v>324</v>
      </c>
      <c r="L40" s="29">
        <v>8.33</v>
      </c>
      <c r="M40" s="29">
        <v>22.22</v>
      </c>
      <c r="N40" s="29">
        <v>4.16</v>
      </c>
      <c r="O40" s="29" t="s">
        <v>324</v>
      </c>
      <c r="P40" s="30">
        <v>0.69</v>
      </c>
      <c r="Q40" s="5"/>
      <c r="R40" s="7"/>
      <c r="S40" s="24">
        <f t="shared" si="16"/>
        <v>1.4444444444444446</v>
      </c>
      <c r="T40" s="24">
        <f t="shared" si="17"/>
        <v>1.9236111111111109</v>
      </c>
      <c r="U40" s="24">
        <f t="shared" si="18"/>
        <v>5.2986111111111107</v>
      </c>
      <c r="V40" s="24">
        <f t="shared" si="19"/>
        <v>11.569444444444445</v>
      </c>
      <c r="W40" s="24">
        <f t="shared" si="20"/>
        <v>3.854166666666667</v>
      </c>
      <c r="X40" s="24">
        <f t="shared" si="21"/>
        <v>14.944444444444443</v>
      </c>
      <c r="Y40" s="24" t="e">
        <f t="shared" si="22"/>
        <v>#VALUE!</v>
      </c>
      <c r="Z40" s="24">
        <f t="shared" si="23"/>
        <v>5.7847222222222223</v>
      </c>
      <c r="AA40" s="24" t="e">
        <f t="shared" si="24"/>
        <v>#VALUE!</v>
      </c>
      <c r="AB40" s="24">
        <f t="shared" si="25"/>
        <v>5.7847222222222223</v>
      </c>
      <c r="AC40" s="24">
        <f t="shared" si="26"/>
        <v>15.430555555555555</v>
      </c>
      <c r="AD40" s="24">
        <f t="shared" si="27"/>
        <v>2.8888888888888893</v>
      </c>
      <c r="AE40" s="24" t="e">
        <f t="shared" si="28"/>
        <v>#VALUE!</v>
      </c>
      <c r="AF40" s="24">
        <f t="shared" si="29"/>
        <v>0.47916666666666663</v>
      </c>
      <c r="AG40" s="24" t="e">
        <f t="shared" si="15"/>
        <v>#VALUE!</v>
      </c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</row>
    <row r="41" spans="1:48" ht="12.6" customHeight="1" x14ac:dyDescent="0.2">
      <c r="A41" s="8" t="s">
        <v>43</v>
      </c>
      <c r="B41" s="17">
        <v>152</v>
      </c>
      <c r="C41" s="29">
        <v>0.65</v>
      </c>
      <c r="D41" s="29">
        <v>7.89</v>
      </c>
      <c r="E41" s="29">
        <v>7.89</v>
      </c>
      <c r="F41" s="29">
        <v>22.36</v>
      </c>
      <c r="G41" s="29">
        <v>8.5500000000000007</v>
      </c>
      <c r="H41" s="29">
        <v>6.57</v>
      </c>
      <c r="I41" s="29">
        <v>0.65</v>
      </c>
      <c r="J41" s="29">
        <v>7.89</v>
      </c>
      <c r="K41" s="29" t="s">
        <v>324</v>
      </c>
      <c r="L41" s="29">
        <v>9.2100000000000009</v>
      </c>
      <c r="M41" s="29">
        <v>25</v>
      </c>
      <c r="N41" s="29">
        <v>2.63</v>
      </c>
      <c r="O41" s="29" t="s">
        <v>324</v>
      </c>
      <c r="P41" s="30">
        <v>0.65</v>
      </c>
      <c r="Q41" s="5"/>
      <c r="R41" s="7"/>
      <c r="S41" s="24">
        <f t="shared" si="16"/>
        <v>0.42763157894736847</v>
      </c>
      <c r="T41" s="24">
        <f t="shared" si="17"/>
        <v>5.1907894736842106</v>
      </c>
      <c r="U41" s="24">
        <f t="shared" si="18"/>
        <v>5.1907894736842106</v>
      </c>
      <c r="V41" s="24">
        <f t="shared" si="19"/>
        <v>14.710526315789474</v>
      </c>
      <c r="W41" s="24">
        <f t="shared" si="20"/>
        <v>5.625</v>
      </c>
      <c r="X41" s="24">
        <f t="shared" si="21"/>
        <v>4.3223684210526319</v>
      </c>
      <c r="Y41" s="24">
        <f t="shared" si="22"/>
        <v>0.42763157894736847</v>
      </c>
      <c r="Z41" s="24">
        <f t="shared" si="23"/>
        <v>5.1907894736842106</v>
      </c>
      <c r="AA41" s="24" t="e">
        <f t="shared" si="24"/>
        <v>#VALUE!</v>
      </c>
      <c r="AB41" s="24">
        <f t="shared" si="25"/>
        <v>6.0592105263157903</v>
      </c>
      <c r="AC41" s="24">
        <f t="shared" si="26"/>
        <v>16.447368421052634</v>
      </c>
      <c r="AD41" s="24">
        <f t="shared" si="27"/>
        <v>1.7302631578947367</v>
      </c>
      <c r="AE41" s="24" t="e">
        <f t="shared" si="28"/>
        <v>#VALUE!</v>
      </c>
      <c r="AF41" s="24">
        <f t="shared" si="29"/>
        <v>0.42763157894736847</v>
      </c>
      <c r="AG41" s="24" t="e">
        <f t="shared" si="15"/>
        <v>#VALUE!</v>
      </c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</row>
    <row r="42" spans="1:48" ht="12.6" customHeight="1" x14ac:dyDescent="0.2">
      <c r="A42" s="8" t="s">
        <v>44</v>
      </c>
      <c r="B42" s="17">
        <v>217</v>
      </c>
      <c r="C42" s="29">
        <v>0.46</v>
      </c>
      <c r="D42" s="29">
        <v>0.46</v>
      </c>
      <c r="E42" s="29">
        <v>9.67</v>
      </c>
      <c r="F42" s="29">
        <v>17.510000000000002</v>
      </c>
      <c r="G42" s="29">
        <v>5.52</v>
      </c>
      <c r="H42" s="29">
        <v>12.44</v>
      </c>
      <c r="I42" s="29">
        <v>0.92</v>
      </c>
      <c r="J42" s="29">
        <v>3.68</v>
      </c>
      <c r="K42" s="29" t="s">
        <v>324</v>
      </c>
      <c r="L42" s="29">
        <v>15.66</v>
      </c>
      <c r="M42" s="29">
        <v>22.11</v>
      </c>
      <c r="N42" s="29">
        <v>11.05</v>
      </c>
      <c r="O42" s="29">
        <v>0.46</v>
      </c>
      <c r="P42" s="30" t="s">
        <v>324</v>
      </c>
      <c r="Q42" s="5"/>
      <c r="R42" s="7"/>
      <c r="S42" s="24">
        <f t="shared" si="16"/>
        <v>0.2119815668202765</v>
      </c>
      <c r="T42" s="24">
        <f t="shared" si="17"/>
        <v>0.2119815668202765</v>
      </c>
      <c r="U42" s="24">
        <f t="shared" si="18"/>
        <v>4.4562211981566815</v>
      </c>
      <c r="V42" s="24">
        <f t="shared" si="19"/>
        <v>8.0691244239631335</v>
      </c>
      <c r="W42" s="24">
        <f t="shared" si="20"/>
        <v>2.5437788018433176</v>
      </c>
      <c r="X42" s="24">
        <f t="shared" si="21"/>
        <v>5.7327188940092162</v>
      </c>
      <c r="Y42" s="24">
        <f t="shared" si="22"/>
        <v>0.42396313364055299</v>
      </c>
      <c r="Z42" s="24">
        <f t="shared" si="23"/>
        <v>1.695852534562212</v>
      </c>
      <c r="AA42" s="24" t="e">
        <f t="shared" si="24"/>
        <v>#VALUE!</v>
      </c>
      <c r="AB42" s="24">
        <f t="shared" si="25"/>
        <v>7.2165898617511521</v>
      </c>
      <c r="AC42" s="24">
        <f t="shared" si="26"/>
        <v>10.188940092165899</v>
      </c>
      <c r="AD42" s="24">
        <f t="shared" si="27"/>
        <v>5.0921658986175116</v>
      </c>
      <c r="AE42" s="24">
        <f t="shared" si="28"/>
        <v>0.2119815668202765</v>
      </c>
      <c r="AF42" s="24" t="e">
        <f t="shared" si="29"/>
        <v>#VALUE!</v>
      </c>
      <c r="AG42" s="24" t="e">
        <f t="shared" si="15"/>
        <v>#VALUE!</v>
      </c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</row>
    <row r="43" spans="1:48" ht="12.6" customHeight="1" x14ac:dyDescent="0.2">
      <c r="A43" s="8" t="s">
        <v>45</v>
      </c>
      <c r="B43" s="17">
        <v>251</v>
      </c>
      <c r="C43" s="29" t="s">
        <v>324</v>
      </c>
      <c r="D43" s="29">
        <v>5.97</v>
      </c>
      <c r="E43" s="29">
        <v>9.56</v>
      </c>
      <c r="F43" s="29">
        <v>15.93</v>
      </c>
      <c r="G43" s="29">
        <v>5.17</v>
      </c>
      <c r="H43" s="29">
        <v>13.94</v>
      </c>
      <c r="I43" s="29">
        <v>2.39</v>
      </c>
      <c r="J43" s="29">
        <v>7.96</v>
      </c>
      <c r="K43" s="29" t="s">
        <v>324</v>
      </c>
      <c r="L43" s="29">
        <v>6.77</v>
      </c>
      <c r="M43" s="29">
        <v>28.28</v>
      </c>
      <c r="N43" s="29">
        <v>2.78</v>
      </c>
      <c r="O43" s="29">
        <v>0.79</v>
      </c>
      <c r="P43" s="30">
        <v>0.39</v>
      </c>
      <c r="Q43" s="5"/>
      <c r="R43" s="7"/>
      <c r="S43" s="24" t="e">
        <f t="shared" si="16"/>
        <v>#VALUE!</v>
      </c>
      <c r="T43" s="24">
        <f t="shared" si="17"/>
        <v>2.3784860557768921</v>
      </c>
      <c r="U43" s="24">
        <f t="shared" si="18"/>
        <v>3.808764940239044</v>
      </c>
      <c r="V43" s="24">
        <f t="shared" si="19"/>
        <v>6.3466135458167328</v>
      </c>
      <c r="W43" s="24">
        <f t="shared" si="20"/>
        <v>2.0597609561752988</v>
      </c>
      <c r="X43" s="24">
        <f t="shared" si="21"/>
        <v>5.5537848605577684</v>
      </c>
      <c r="Y43" s="24">
        <f t="shared" si="22"/>
        <v>0.952191235059761</v>
      </c>
      <c r="Z43" s="24">
        <f t="shared" si="23"/>
        <v>3.1713147410358564</v>
      </c>
      <c r="AA43" s="24" t="e">
        <f t="shared" si="24"/>
        <v>#VALUE!</v>
      </c>
      <c r="AB43" s="24">
        <f t="shared" si="25"/>
        <v>2.6972111553784859</v>
      </c>
      <c r="AC43" s="24">
        <f t="shared" si="26"/>
        <v>11.266932270916335</v>
      </c>
      <c r="AD43" s="24">
        <f t="shared" si="27"/>
        <v>1.1075697211155378</v>
      </c>
      <c r="AE43" s="24">
        <f t="shared" si="28"/>
        <v>0.3147410358565737</v>
      </c>
      <c r="AF43" s="24">
        <f t="shared" si="29"/>
        <v>0.15537848605577689</v>
      </c>
      <c r="AG43" s="24" t="e">
        <f t="shared" si="15"/>
        <v>#VALUE!</v>
      </c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</row>
    <row r="44" spans="1:48" ht="12.6" customHeight="1" x14ac:dyDescent="0.2">
      <c r="A44" s="8" t="s">
        <v>46</v>
      </c>
      <c r="B44" s="17">
        <v>213</v>
      </c>
      <c r="C44" s="29">
        <v>0.93</v>
      </c>
      <c r="D44" s="29">
        <v>3.28</v>
      </c>
      <c r="E44" s="29">
        <v>16.43</v>
      </c>
      <c r="F44" s="29">
        <v>24.88</v>
      </c>
      <c r="G44" s="29">
        <v>6.57</v>
      </c>
      <c r="H44" s="29">
        <v>14.08</v>
      </c>
      <c r="I44" s="29">
        <v>0.93</v>
      </c>
      <c r="J44" s="29">
        <v>12.2</v>
      </c>
      <c r="K44" s="29" t="s">
        <v>324</v>
      </c>
      <c r="L44" s="29">
        <v>2.34</v>
      </c>
      <c r="M44" s="29">
        <v>16.43</v>
      </c>
      <c r="N44" s="29">
        <v>1.87</v>
      </c>
      <c r="O44" s="29" t="s">
        <v>324</v>
      </c>
      <c r="P44" s="30" t="s">
        <v>324</v>
      </c>
      <c r="Q44" s="5"/>
      <c r="R44" s="7"/>
      <c r="S44" s="24">
        <f t="shared" si="16"/>
        <v>0.43661971830985913</v>
      </c>
      <c r="T44" s="24">
        <f t="shared" si="17"/>
        <v>1.539906103286385</v>
      </c>
      <c r="U44" s="24">
        <f t="shared" si="18"/>
        <v>7.713615023474178</v>
      </c>
      <c r="V44" s="24">
        <f t="shared" si="19"/>
        <v>11.68075117370892</v>
      </c>
      <c r="W44" s="24">
        <f t="shared" si="20"/>
        <v>3.0845070422535215</v>
      </c>
      <c r="X44" s="24">
        <f t="shared" si="21"/>
        <v>6.6103286384976521</v>
      </c>
      <c r="Y44" s="24">
        <f t="shared" si="22"/>
        <v>0.43661971830985913</v>
      </c>
      <c r="Z44" s="24">
        <f t="shared" si="23"/>
        <v>5.7276995305164311</v>
      </c>
      <c r="AA44" s="24" t="e">
        <f t="shared" si="24"/>
        <v>#VALUE!</v>
      </c>
      <c r="AB44" s="24">
        <f t="shared" si="25"/>
        <v>1.0985915492957747</v>
      </c>
      <c r="AC44" s="24">
        <f t="shared" si="26"/>
        <v>7.713615023474178</v>
      </c>
      <c r="AD44" s="24">
        <f t="shared" si="27"/>
        <v>0.8779342723004695</v>
      </c>
      <c r="AE44" s="24" t="e">
        <f t="shared" si="28"/>
        <v>#VALUE!</v>
      </c>
      <c r="AF44" s="24" t="e">
        <f t="shared" si="29"/>
        <v>#VALUE!</v>
      </c>
      <c r="AG44" s="24" t="e">
        <f t="shared" si="15"/>
        <v>#VALUE!</v>
      </c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</row>
    <row r="45" spans="1:48" ht="12.6" customHeight="1" x14ac:dyDescent="0.2">
      <c r="A45" s="8" t="s">
        <v>47</v>
      </c>
      <c r="B45" s="17">
        <v>825</v>
      </c>
      <c r="C45" s="29">
        <v>0.6</v>
      </c>
      <c r="D45" s="29">
        <v>3.51</v>
      </c>
      <c r="E45" s="29">
        <v>9.2100000000000009</v>
      </c>
      <c r="F45" s="29">
        <v>10.3</v>
      </c>
      <c r="G45" s="29">
        <v>9.81</v>
      </c>
      <c r="H45" s="29">
        <v>11.27</v>
      </c>
      <c r="I45" s="29">
        <v>1.57</v>
      </c>
      <c r="J45" s="29">
        <v>8.9600000000000009</v>
      </c>
      <c r="K45" s="29">
        <v>0.36</v>
      </c>
      <c r="L45" s="29">
        <v>14.66</v>
      </c>
      <c r="M45" s="29">
        <v>17.21</v>
      </c>
      <c r="N45" s="29">
        <v>12.48</v>
      </c>
      <c r="O45" s="29" t="s">
        <v>324</v>
      </c>
      <c r="P45" s="30" t="s">
        <v>324</v>
      </c>
      <c r="Q45" s="5"/>
      <c r="R45" s="7"/>
      <c r="S45" s="24">
        <f t="shared" si="16"/>
        <v>7.2727272727272724E-2</v>
      </c>
      <c r="T45" s="24">
        <f t="shared" si="17"/>
        <v>0.42545454545454542</v>
      </c>
      <c r="U45" s="24">
        <f t="shared" si="18"/>
        <v>1.1163636363636364</v>
      </c>
      <c r="V45" s="24">
        <f t="shared" si="19"/>
        <v>1.2484848484848485</v>
      </c>
      <c r="W45" s="24">
        <f t="shared" si="20"/>
        <v>1.189090909090909</v>
      </c>
      <c r="X45" s="24">
        <f t="shared" si="21"/>
        <v>1.366060606060606</v>
      </c>
      <c r="Y45" s="24">
        <f t="shared" si="22"/>
        <v>0.19030303030303031</v>
      </c>
      <c r="Z45" s="24">
        <f t="shared" si="23"/>
        <v>1.0860606060606062</v>
      </c>
      <c r="AA45" s="24">
        <f t="shared" si="24"/>
        <v>4.363636363636364E-2</v>
      </c>
      <c r="AB45" s="24">
        <f t="shared" si="25"/>
        <v>1.7769696969696971</v>
      </c>
      <c r="AC45" s="24">
        <f t="shared" si="26"/>
        <v>2.0860606060606064</v>
      </c>
      <c r="AD45" s="24">
        <f t="shared" si="27"/>
        <v>1.5127272727272727</v>
      </c>
      <c r="AE45" s="24" t="e">
        <f t="shared" si="28"/>
        <v>#VALUE!</v>
      </c>
      <c r="AF45" s="24" t="e">
        <f t="shared" si="29"/>
        <v>#VALUE!</v>
      </c>
      <c r="AG45" s="24" t="e">
        <f t="shared" si="15"/>
        <v>#VALUE!</v>
      </c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</row>
    <row r="46" spans="1:48" ht="12.6" customHeight="1" x14ac:dyDescent="0.2">
      <c r="A46" s="8" t="s">
        <v>48</v>
      </c>
      <c r="B46" s="17">
        <v>99</v>
      </c>
      <c r="C46" s="29">
        <v>1.01</v>
      </c>
      <c r="D46" s="29">
        <v>2.02</v>
      </c>
      <c r="E46" s="29">
        <v>8.08</v>
      </c>
      <c r="F46" s="29">
        <v>18.18</v>
      </c>
      <c r="G46" s="29">
        <v>17.170000000000002</v>
      </c>
      <c r="H46" s="29">
        <v>8.08</v>
      </c>
      <c r="I46" s="29" t="s">
        <v>324</v>
      </c>
      <c r="J46" s="29">
        <v>6.06</v>
      </c>
      <c r="K46" s="29">
        <v>1.01</v>
      </c>
      <c r="L46" s="29">
        <v>3.03</v>
      </c>
      <c r="M46" s="29">
        <v>25.25</v>
      </c>
      <c r="N46" s="29">
        <v>9.09</v>
      </c>
      <c r="O46" s="29">
        <v>1.01</v>
      </c>
      <c r="P46" s="30" t="s">
        <v>324</v>
      </c>
      <c r="Q46" s="5"/>
      <c r="R46" s="7"/>
      <c r="S46" s="24">
        <f t="shared" si="16"/>
        <v>1.0202020202020201</v>
      </c>
      <c r="T46" s="24">
        <f t="shared" si="17"/>
        <v>2.0404040404040402</v>
      </c>
      <c r="U46" s="24">
        <f t="shared" si="18"/>
        <v>8.1616161616161609</v>
      </c>
      <c r="V46" s="24">
        <f t="shared" si="19"/>
        <v>18.363636363636363</v>
      </c>
      <c r="W46" s="24">
        <f t="shared" si="20"/>
        <v>17.343434343434343</v>
      </c>
      <c r="X46" s="24">
        <f t="shared" si="21"/>
        <v>8.1616161616161609</v>
      </c>
      <c r="Y46" s="24" t="e">
        <f t="shared" si="22"/>
        <v>#VALUE!</v>
      </c>
      <c r="Z46" s="24">
        <f t="shared" si="23"/>
        <v>6.1212121212121211</v>
      </c>
      <c r="AA46" s="24">
        <f t="shared" si="24"/>
        <v>1.0202020202020201</v>
      </c>
      <c r="AB46" s="24">
        <f t="shared" si="25"/>
        <v>3.0606060606060606</v>
      </c>
      <c r="AC46" s="24">
        <f t="shared" si="26"/>
        <v>25.505050505050502</v>
      </c>
      <c r="AD46" s="24">
        <f t="shared" si="27"/>
        <v>9.1818181818181817</v>
      </c>
      <c r="AE46" s="24">
        <f t="shared" si="28"/>
        <v>1.0202020202020201</v>
      </c>
      <c r="AF46" s="24" t="e">
        <f t="shared" si="29"/>
        <v>#VALUE!</v>
      </c>
      <c r="AG46" s="24" t="e">
        <f t="shared" si="15"/>
        <v>#VALUE!</v>
      </c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</row>
    <row r="47" spans="1:48" ht="12.6" customHeight="1" x14ac:dyDescent="0.2">
      <c r="A47" s="8" t="s">
        <v>49</v>
      </c>
      <c r="B47" s="17">
        <v>101</v>
      </c>
      <c r="C47" s="29" t="s">
        <v>324</v>
      </c>
      <c r="D47" s="29">
        <v>1.98</v>
      </c>
      <c r="E47" s="29">
        <v>5.94</v>
      </c>
      <c r="F47" s="29">
        <v>12.87</v>
      </c>
      <c r="G47" s="29">
        <v>6.93</v>
      </c>
      <c r="H47" s="29">
        <v>6.93</v>
      </c>
      <c r="I47" s="29">
        <v>1.98</v>
      </c>
      <c r="J47" s="29">
        <v>11.88</v>
      </c>
      <c r="K47" s="29" t="s">
        <v>324</v>
      </c>
      <c r="L47" s="29">
        <v>14.85</v>
      </c>
      <c r="M47" s="29">
        <v>32.67</v>
      </c>
      <c r="N47" s="29">
        <v>3.96</v>
      </c>
      <c r="O47" s="29" t="s">
        <v>324</v>
      </c>
      <c r="P47" s="30" t="s">
        <v>324</v>
      </c>
      <c r="Q47" s="5"/>
      <c r="R47" s="7"/>
      <c r="S47" s="24" t="e">
        <f t="shared" si="16"/>
        <v>#VALUE!</v>
      </c>
      <c r="T47" s="24">
        <f t="shared" si="17"/>
        <v>1.9603960396039604</v>
      </c>
      <c r="U47" s="24">
        <f t="shared" si="18"/>
        <v>5.881188118811882</v>
      </c>
      <c r="V47" s="24">
        <f t="shared" si="19"/>
        <v>12.742574257425742</v>
      </c>
      <c r="W47" s="24">
        <f t="shared" si="20"/>
        <v>6.8613861386138604</v>
      </c>
      <c r="X47" s="24">
        <f t="shared" si="21"/>
        <v>6.8613861386138604</v>
      </c>
      <c r="Y47" s="24">
        <f t="shared" si="22"/>
        <v>1.9603960396039604</v>
      </c>
      <c r="Z47" s="24">
        <f t="shared" si="23"/>
        <v>11.762376237623764</v>
      </c>
      <c r="AA47" s="24" t="e">
        <f t="shared" si="24"/>
        <v>#VALUE!</v>
      </c>
      <c r="AB47" s="24">
        <f t="shared" si="25"/>
        <v>14.702970297029703</v>
      </c>
      <c r="AC47" s="24">
        <f t="shared" si="26"/>
        <v>32.346534653465348</v>
      </c>
      <c r="AD47" s="24">
        <f t="shared" si="27"/>
        <v>3.9207920792079207</v>
      </c>
      <c r="AE47" s="24" t="e">
        <f t="shared" si="28"/>
        <v>#VALUE!</v>
      </c>
      <c r="AF47" s="24" t="e">
        <f t="shared" si="29"/>
        <v>#VALUE!</v>
      </c>
      <c r="AG47" s="24" t="e">
        <f t="shared" si="15"/>
        <v>#VALUE!</v>
      </c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48" ht="12.6" customHeight="1" x14ac:dyDescent="0.2">
      <c r="A48" s="8" t="s">
        <v>50</v>
      </c>
      <c r="B48" s="17">
        <v>54</v>
      </c>
      <c r="C48" s="29" t="s">
        <v>324</v>
      </c>
      <c r="D48" s="29" t="s">
        <v>324</v>
      </c>
      <c r="E48" s="29">
        <v>27.77</v>
      </c>
      <c r="F48" s="29">
        <v>5.55</v>
      </c>
      <c r="G48" s="29">
        <v>7.4</v>
      </c>
      <c r="H48" s="29">
        <v>12.96</v>
      </c>
      <c r="I48" s="29" t="s">
        <v>324</v>
      </c>
      <c r="J48" s="29" t="s">
        <v>324</v>
      </c>
      <c r="K48" s="29" t="s">
        <v>324</v>
      </c>
      <c r="L48" s="29">
        <v>20.37</v>
      </c>
      <c r="M48" s="29">
        <v>18.510000000000002</v>
      </c>
      <c r="N48" s="29">
        <v>7.4</v>
      </c>
      <c r="O48" s="29" t="s">
        <v>324</v>
      </c>
      <c r="P48" s="30" t="s">
        <v>324</v>
      </c>
      <c r="Q48" s="5"/>
      <c r="R48" s="7"/>
      <c r="S48" s="24" t="e">
        <f t="shared" si="16"/>
        <v>#VALUE!</v>
      </c>
      <c r="T48" s="24" t="e">
        <f t="shared" si="17"/>
        <v>#VALUE!</v>
      </c>
      <c r="U48" s="24">
        <f t="shared" si="18"/>
        <v>51.425925925925931</v>
      </c>
      <c r="V48" s="24">
        <f t="shared" si="19"/>
        <v>10.277777777777777</v>
      </c>
      <c r="W48" s="24">
        <f t="shared" si="20"/>
        <v>13.703703703703704</v>
      </c>
      <c r="X48" s="24">
        <f t="shared" si="21"/>
        <v>24.000000000000004</v>
      </c>
      <c r="Y48" s="24" t="e">
        <f t="shared" si="22"/>
        <v>#VALUE!</v>
      </c>
      <c r="Z48" s="24" t="e">
        <f t="shared" si="23"/>
        <v>#VALUE!</v>
      </c>
      <c r="AA48" s="24" t="e">
        <f t="shared" si="24"/>
        <v>#VALUE!</v>
      </c>
      <c r="AB48" s="24">
        <f t="shared" si="25"/>
        <v>37.722222222222221</v>
      </c>
      <c r="AC48" s="24">
        <f t="shared" si="26"/>
        <v>34.277777777777779</v>
      </c>
      <c r="AD48" s="24">
        <f t="shared" si="27"/>
        <v>13.703703703703704</v>
      </c>
      <c r="AE48" s="24" t="e">
        <f t="shared" si="28"/>
        <v>#VALUE!</v>
      </c>
      <c r="AF48" s="24" t="e">
        <f t="shared" si="29"/>
        <v>#VALUE!</v>
      </c>
      <c r="AG48" s="24" t="e">
        <f t="shared" si="15"/>
        <v>#VALUE!</v>
      </c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ht="12.6" customHeight="1" x14ac:dyDescent="0.2">
      <c r="A49" s="8" t="s">
        <v>51</v>
      </c>
      <c r="B49" s="17">
        <v>138</v>
      </c>
      <c r="C49" s="29" t="s">
        <v>324</v>
      </c>
      <c r="D49" s="29">
        <v>7.24</v>
      </c>
      <c r="E49" s="29">
        <v>11.59</v>
      </c>
      <c r="F49" s="29">
        <v>11.59</v>
      </c>
      <c r="G49" s="29">
        <v>5.07</v>
      </c>
      <c r="H49" s="29">
        <v>10.86</v>
      </c>
      <c r="I49" s="29" t="s">
        <v>324</v>
      </c>
      <c r="J49" s="29">
        <v>7.24</v>
      </c>
      <c r="K49" s="29" t="s">
        <v>324</v>
      </c>
      <c r="L49" s="29">
        <v>10.14</v>
      </c>
      <c r="M49" s="29">
        <v>31.88</v>
      </c>
      <c r="N49" s="29">
        <v>3.62</v>
      </c>
      <c r="O49" s="29">
        <v>0.72</v>
      </c>
      <c r="P49" s="30" t="s">
        <v>324</v>
      </c>
      <c r="Q49" s="5"/>
      <c r="R49" s="7"/>
      <c r="S49" s="24" t="e">
        <f t="shared" si="16"/>
        <v>#VALUE!</v>
      </c>
      <c r="T49" s="24">
        <f t="shared" si="17"/>
        <v>5.2463768115942031</v>
      </c>
      <c r="U49" s="24">
        <f t="shared" si="18"/>
        <v>8.3985507246376816</v>
      </c>
      <c r="V49" s="24">
        <f t="shared" si="19"/>
        <v>8.3985507246376816</v>
      </c>
      <c r="W49" s="24">
        <f t="shared" si="20"/>
        <v>3.6739130434782608</v>
      </c>
      <c r="X49" s="24">
        <f t="shared" si="21"/>
        <v>7.8695652173913038</v>
      </c>
      <c r="Y49" s="24" t="e">
        <f t="shared" si="22"/>
        <v>#VALUE!</v>
      </c>
      <c r="Z49" s="24">
        <f t="shared" si="23"/>
        <v>5.2463768115942031</v>
      </c>
      <c r="AA49" s="24" t="e">
        <f t="shared" si="24"/>
        <v>#VALUE!</v>
      </c>
      <c r="AB49" s="24">
        <f t="shared" si="25"/>
        <v>7.3478260869565215</v>
      </c>
      <c r="AC49" s="24">
        <f t="shared" si="26"/>
        <v>23.101449275362317</v>
      </c>
      <c r="AD49" s="24">
        <f t="shared" si="27"/>
        <v>2.6231884057971016</v>
      </c>
      <c r="AE49" s="24">
        <f t="shared" si="28"/>
        <v>0.52173913043478259</v>
      </c>
      <c r="AF49" s="24" t="e">
        <f t="shared" si="29"/>
        <v>#VALUE!</v>
      </c>
      <c r="AG49" s="24" t="e">
        <f t="shared" si="15"/>
        <v>#VALUE!</v>
      </c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ht="12.6" customHeight="1" x14ac:dyDescent="0.2">
      <c r="A50" s="8" t="s">
        <v>52</v>
      </c>
      <c r="B50" s="17">
        <v>129</v>
      </c>
      <c r="C50" s="29" t="s">
        <v>324</v>
      </c>
      <c r="D50" s="29">
        <v>5.42</v>
      </c>
      <c r="E50" s="29">
        <v>18.600000000000001</v>
      </c>
      <c r="F50" s="29">
        <v>14.72</v>
      </c>
      <c r="G50" s="29">
        <v>8.52</v>
      </c>
      <c r="H50" s="29">
        <v>8.52</v>
      </c>
      <c r="I50" s="29">
        <v>1.55</v>
      </c>
      <c r="J50" s="29">
        <v>6.97</v>
      </c>
      <c r="K50" s="29" t="s">
        <v>324</v>
      </c>
      <c r="L50" s="29">
        <v>8.52</v>
      </c>
      <c r="M50" s="29">
        <v>21.7</v>
      </c>
      <c r="N50" s="29">
        <v>5.42</v>
      </c>
      <c r="O50" s="29" t="s">
        <v>324</v>
      </c>
      <c r="P50" s="30" t="s">
        <v>324</v>
      </c>
      <c r="Q50" s="5"/>
      <c r="R50" s="7"/>
      <c r="S50" s="24" t="e">
        <f t="shared" si="16"/>
        <v>#VALUE!</v>
      </c>
      <c r="T50" s="24">
        <f t="shared" si="17"/>
        <v>4.2015503875968996</v>
      </c>
      <c r="U50" s="24">
        <f t="shared" si="18"/>
        <v>14.418604651162791</v>
      </c>
      <c r="V50" s="24">
        <f t="shared" si="19"/>
        <v>11.410852713178295</v>
      </c>
      <c r="W50" s="24">
        <f t="shared" si="20"/>
        <v>6.6046511627906979</v>
      </c>
      <c r="X50" s="24">
        <f t="shared" si="21"/>
        <v>6.6046511627906979</v>
      </c>
      <c r="Y50" s="24">
        <f t="shared" si="22"/>
        <v>1.2015503875968991</v>
      </c>
      <c r="Z50" s="24">
        <f t="shared" si="23"/>
        <v>5.4031007751937983</v>
      </c>
      <c r="AA50" s="24" t="e">
        <f t="shared" si="24"/>
        <v>#VALUE!</v>
      </c>
      <c r="AB50" s="24">
        <f t="shared" si="25"/>
        <v>6.6046511627906979</v>
      </c>
      <c r="AC50" s="24">
        <f t="shared" si="26"/>
        <v>16.821705426356591</v>
      </c>
      <c r="AD50" s="24">
        <f t="shared" si="27"/>
        <v>4.2015503875968996</v>
      </c>
      <c r="AE50" s="24" t="e">
        <f t="shared" si="28"/>
        <v>#VALUE!</v>
      </c>
      <c r="AF50" s="24" t="e">
        <f t="shared" si="29"/>
        <v>#VALUE!</v>
      </c>
      <c r="AG50" s="24" t="e">
        <f t="shared" si="15"/>
        <v>#VALUE!</v>
      </c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ht="12.6" customHeight="1" x14ac:dyDescent="0.2">
      <c r="A51" s="8" t="s">
        <v>53</v>
      </c>
      <c r="B51" s="17">
        <v>78</v>
      </c>
      <c r="C51" s="29" t="s">
        <v>324</v>
      </c>
      <c r="D51" s="29" t="s">
        <v>324</v>
      </c>
      <c r="E51" s="29">
        <v>12.82</v>
      </c>
      <c r="F51" s="29">
        <v>10.25</v>
      </c>
      <c r="G51" s="29">
        <v>15.38</v>
      </c>
      <c r="H51" s="29">
        <v>11.53</v>
      </c>
      <c r="I51" s="29">
        <v>3.84</v>
      </c>
      <c r="J51" s="29">
        <v>10.25</v>
      </c>
      <c r="K51" s="29" t="s">
        <v>324</v>
      </c>
      <c r="L51" s="29">
        <v>16.66</v>
      </c>
      <c r="M51" s="29">
        <v>16.66</v>
      </c>
      <c r="N51" s="29">
        <v>2.56</v>
      </c>
      <c r="O51" s="29" t="s">
        <v>324</v>
      </c>
      <c r="P51" s="30" t="s">
        <v>324</v>
      </c>
      <c r="Q51" s="5"/>
      <c r="R51" s="7"/>
      <c r="S51" s="24" t="e">
        <f t="shared" si="16"/>
        <v>#VALUE!</v>
      </c>
      <c r="T51" s="24" t="e">
        <f t="shared" si="17"/>
        <v>#VALUE!</v>
      </c>
      <c r="U51" s="24">
        <f t="shared" si="18"/>
        <v>16.435897435897438</v>
      </c>
      <c r="V51" s="24">
        <f t="shared" si="19"/>
        <v>13.141025641025642</v>
      </c>
      <c r="W51" s="24">
        <f t="shared" si="20"/>
        <v>19.717948717948719</v>
      </c>
      <c r="X51" s="24">
        <f t="shared" si="21"/>
        <v>14.782051282051281</v>
      </c>
      <c r="Y51" s="24">
        <f t="shared" si="22"/>
        <v>4.9230769230769234</v>
      </c>
      <c r="Z51" s="24">
        <f t="shared" si="23"/>
        <v>13.141025641025642</v>
      </c>
      <c r="AA51" s="24" t="e">
        <f t="shared" si="24"/>
        <v>#VALUE!</v>
      </c>
      <c r="AB51" s="24">
        <f t="shared" si="25"/>
        <v>21.358974358974358</v>
      </c>
      <c r="AC51" s="24">
        <f t="shared" si="26"/>
        <v>21.358974358974358</v>
      </c>
      <c r="AD51" s="24">
        <f t="shared" si="27"/>
        <v>3.2820512820512819</v>
      </c>
      <c r="AE51" s="24" t="e">
        <f t="shared" si="28"/>
        <v>#VALUE!</v>
      </c>
      <c r="AF51" s="24" t="e">
        <f t="shared" si="29"/>
        <v>#VALUE!</v>
      </c>
      <c r="AG51" s="24" t="e">
        <f t="shared" si="15"/>
        <v>#VALUE!</v>
      </c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ht="12.6" customHeight="1" x14ac:dyDescent="0.2">
      <c r="A52" s="8" t="s">
        <v>54</v>
      </c>
      <c r="B52" s="17">
        <v>315</v>
      </c>
      <c r="C52" s="29">
        <v>0.31</v>
      </c>
      <c r="D52" s="29">
        <v>0.95</v>
      </c>
      <c r="E52" s="29">
        <v>5.07</v>
      </c>
      <c r="F52" s="29">
        <v>8.25</v>
      </c>
      <c r="G52" s="29">
        <v>13.33</v>
      </c>
      <c r="H52" s="29">
        <v>8.8800000000000008</v>
      </c>
      <c r="I52" s="29">
        <v>1.58</v>
      </c>
      <c r="J52" s="29">
        <v>1.58</v>
      </c>
      <c r="K52" s="29" t="s">
        <v>324</v>
      </c>
      <c r="L52" s="29">
        <v>26.03</v>
      </c>
      <c r="M52" s="29">
        <v>20</v>
      </c>
      <c r="N52" s="29">
        <v>13.65</v>
      </c>
      <c r="O52" s="29">
        <v>0.31</v>
      </c>
      <c r="P52" s="30" t="s">
        <v>324</v>
      </c>
      <c r="Q52" s="5"/>
      <c r="R52" s="7"/>
      <c r="S52" s="24">
        <f t="shared" si="16"/>
        <v>9.8412698412698424E-2</v>
      </c>
      <c r="T52" s="24">
        <f t="shared" si="17"/>
        <v>0.30158730158730157</v>
      </c>
      <c r="U52" s="24">
        <f t="shared" si="18"/>
        <v>1.6095238095238096</v>
      </c>
      <c r="V52" s="24">
        <f t="shared" si="19"/>
        <v>2.6190476190476191</v>
      </c>
      <c r="W52" s="24">
        <f t="shared" si="20"/>
        <v>4.2317460317460318</v>
      </c>
      <c r="X52" s="24">
        <f t="shared" si="21"/>
        <v>2.8190476190476192</v>
      </c>
      <c r="Y52" s="24">
        <f t="shared" si="22"/>
        <v>0.50158730158730158</v>
      </c>
      <c r="Z52" s="24">
        <f t="shared" si="23"/>
        <v>0.50158730158730158</v>
      </c>
      <c r="AA52" s="24" t="e">
        <f t="shared" si="24"/>
        <v>#VALUE!</v>
      </c>
      <c r="AB52" s="24">
        <f t="shared" si="25"/>
        <v>8.2634920634920643</v>
      </c>
      <c r="AC52" s="24">
        <f t="shared" si="26"/>
        <v>6.3492063492063489</v>
      </c>
      <c r="AD52" s="24">
        <f t="shared" si="27"/>
        <v>4.3333333333333339</v>
      </c>
      <c r="AE52" s="24">
        <f t="shared" si="28"/>
        <v>9.8412698412698424E-2</v>
      </c>
      <c r="AF52" s="24" t="e">
        <f t="shared" si="29"/>
        <v>#VALUE!</v>
      </c>
      <c r="AG52" s="24" t="e">
        <f t="shared" si="15"/>
        <v>#VALUE!</v>
      </c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ht="12.6" customHeight="1" x14ac:dyDescent="0.2">
      <c r="A53" s="8" t="s">
        <v>55</v>
      </c>
      <c r="B53" s="17">
        <v>252</v>
      </c>
      <c r="C53" s="29">
        <v>0.39</v>
      </c>
      <c r="D53" s="29">
        <v>1.98</v>
      </c>
      <c r="E53" s="29">
        <v>4.76</v>
      </c>
      <c r="F53" s="29">
        <v>15.87</v>
      </c>
      <c r="G53" s="29">
        <v>5.95</v>
      </c>
      <c r="H53" s="29">
        <v>14.28</v>
      </c>
      <c r="I53" s="29">
        <v>0.79</v>
      </c>
      <c r="J53" s="29">
        <v>6.74</v>
      </c>
      <c r="K53" s="29">
        <v>0.39</v>
      </c>
      <c r="L53" s="29">
        <v>15.07</v>
      </c>
      <c r="M53" s="29">
        <v>14.68</v>
      </c>
      <c r="N53" s="29">
        <v>19.04</v>
      </c>
      <c r="O53" s="29" t="s">
        <v>324</v>
      </c>
      <c r="P53" s="30" t="s">
        <v>324</v>
      </c>
      <c r="Q53" s="5"/>
      <c r="R53" s="7"/>
      <c r="S53" s="24">
        <f t="shared" si="16"/>
        <v>0.15476190476190477</v>
      </c>
      <c r="T53" s="24">
        <f t="shared" si="17"/>
        <v>0.78571428571428581</v>
      </c>
      <c r="U53" s="24">
        <f t="shared" si="18"/>
        <v>1.8888888888888888</v>
      </c>
      <c r="V53" s="24">
        <f t="shared" si="19"/>
        <v>6.2976190476190474</v>
      </c>
      <c r="W53" s="24">
        <f t="shared" si="20"/>
        <v>2.3611111111111112</v>
      </c>
      <c r="X53" s="24">
        <f t="shared" si="21"/>
        <v>5.6666666666666661</v>
      </c>
      <c r="Y53" s="24">
        <f t="shared" si="22"/>
        <v>0.31349206349206349</v>
      </c>
      <c r="Z53" s="24">
        <f t="shared" si="23"/>
        <v>2.6746031746031749</v>
      </c>
      <c r="AA53" s="24">
        <f t="shared" si="24"/>
        <v>0.15476190476190477</v>
      </c>
      <c r="AB53" s="24">
        <f t="shared" si="25"/>
        <v>5.9801587301587302</v>
      </c>
      <c r="AC53" s="24">
        <f t="shared" si="26"/>
        <v>5.8253968253968251</v>
      </c>
      <c r="AD53" s="24">
        <f t="shared" si="27"/>
        <v>7.5555555555555554</v>
      </c>
      <c r="AE53" s="24" t="e">
        <f t="shared" si="28"/>
        <v>#VALUE!</v>
      </c>
      <c r="AF53" s="24" t="e">
        <f t="shared" si="29"/>
        <v>#VALUE!</v>
      </c>
      <c r="AG53" s="24" t="e">
        <f t="shared" si="15"/>
        <v>#VALUE!</v>
      </c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ht="12.6" customHeight="1" x14ac:dyDescent="0.2">
      <c r="A54" s="8" t="s">
        <v>56</v>
      </c>
      <c r="B54" s="17">
        <v>145</v>
      </c>
      <c r="C54" s="29" t="s">
        <v>324</v>
      </c>
      <c r="D54" s="29">
        <v>0.68</v>
      </c>
      <c r="E54" s="29">
        <v>11.72</v>
      </c>
      <c r="F54" s="29">
        <v>37.93</v>
      </c>
      <c r="G54" s="29">
        <v>4.82</v>
      </c>
      <c r="H54" s="29">
        <v>16.55</v>
      </c>
      <c r="I54" s="29" t="s">
        <v>324</v>
      </c>
      <c r="J54" s="29">
        <v>7.58</v>
      </c>
      <c r="K54" s="29" t="s">
        <v>324</v>
      </c>
      <c r="L54" s="29">
        <v>2.06</v>
      </c>
      <c r="M54" s="29">
        <v>17.239999999999998</v>
      </c>
      <c r="N54" s="29">
        <v>1.37</v>
      </c>
      <c r="O54" s="29" t="s">
        <v>324</v>
      </c>
      <c r="P54" s="30" t="s">
        <v>324</v>
      </c>
      <c r="Q54" s="5"/>
      <c r="R54" s="7"/>
      <c r="S54" s="24" t="e">
        <f t="shared" si="16"/>
        <v>#VALUE!</v>
      </c>
      <c r="T54" s="24">
        <f t="shared" si="17"/>
        <v>0.46896551724137936</v>
      </c>
      <c r="U54" s="24">
        <f t="shared" si="18"/>
        <v>8.0827586206896562</v>
      </c>
      <c r="V54" s="24">
        <f t="shared" si="19"/>
        <v>26.158620689655169</v>
      </c>
      <c r="W54" s="24">
        <f t="shared" si="20"/>
        <v>3.3241379310344827</v>
      </c>
      <c r="X54" s="24">
        <f t="shared" si="21"/>
        <v>11.413793103448276</v>
      </c>
      <c r="Y54" s="24" t="e">
        <f t="shared" si="22"/>
        <v>#VALUE!</v>
      </c>
      <c r="Z54" s="24">
        <f t="shared" si="23"/>
        <v>5.227586206896552</v>
      </c>
      <c r="AA54" s="24" t="e">
        <f t="shared" si="24"/>
        <v>#VALUE!</v>
      </c>
      <c r="AB54" s="24">
        <f t="shared" si="25"/>
        <v>1.420689655172414</v>
      </c>
      <c r="AC54" s="24">
        <f t="shared" si="26"/>
        <v>11.889655172413791</v>
      </c>
      <c r="AD54" s="24">
        <f t="shared" si="27"/>
        <v>0.94482758620689655</v>
      </c>
      <c r="AE54" s="24" t="e">
        <f t="shared" si="28"/>
        <v>#VALUE!</v>
      </c>
      <c r="AF54" s="24" t="e">
        <f t="shared" si="29"/>
        <v>#VALUE!</v>
      </c>
      <c r="AG54" s="24" t="e">
        <f t="shared" si="15"/>
        <v>#VALUE!</v>
      </c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ht="12.6" customHeight="1" x14ac:dyDescent="0.2">
      <c r="A55" s="8" t="s">
        <v>57</v>
      </c>
      <c r="B55" s="17">
        <v>61</v>
      </c>
      <c r="C55" s="29" t="s">
        <v>324</v>
      </c>
      <c r="D55" s="29">
        <v>3.27</v>
      </c>
      <c r="E55" s="29">
        <v>4.91</v>
      </c>
      <c r="F55" s="29">
        <v>13.11</v>
      </c>
      <c r="G55" s="29">
        <v>4.91</v>
      </c>
      <c r="H55" s="29">
        <v>13.11</v>
      </c>
      <c r="I55" s="29">
        <v>3.27</v>
      </c>
      <c r="J55" s="29">
        <v>6.55</v>
      </c>
      <c r="K55" s="29" t="s">
        <v>324</v>
      </c>
      <c r="L55" s="29">
        <v>19.670000000000002</v>
      </c>
      <c r="M55" s="29">
        <v>18.03</v>
      </c>
      <c r="N55" s="29">
        <v>13.11</v>
      </c>
      <c r="O55" s="29" t="s">
        <v>324</v>
      </c>
      <c r="P55" s="30" t="s">
        <v>324</v>
      </c>
      <c r="Q55" s="5"/>
      <c r="R55" s="7"/>
      <c r="S55" s="24" t="e">
        <f t="shared" si="16"/>
        <v>#VALUE!</v>
      </c>
      <c r="T55" s="24">
        <f t="shared" si="17"/>
        <v>5.360655737704918</v>
      </c>
      <c r="U55" s="24">
        <f t="shared" si="18"/>
        <v>8.0491803278688536</v>
      </c>
      <c r="V55" s="24">
        <f t="shared" si="19"/>
        <v>21.491803278688522</v>
      </c>
      <c r="W55" s="24">
        <f t="shared" si="20"/>
        <v>8.0491803278688536</v>
      </c>
      <c r="X55" s="24">
        <f t="shared" si="21"/>
        <v>21.491803278688522</v>
      </c>
      <c r="Y55" s="24">
        <f t="shared" si="22"/>
        <v>5.360655737704918</v>
      </c>
      <c r="Z55" s="24">
        <f t="shared" si="23"/>
        <v>10.737704918032787</v>
      </c>
      <c r="AA55" s="24" t="e">
        <f t="shared" si="24"/>
        <v>#VALUE!</v>
      </c>
      <c r="AB55" s="24">
        <f t="shared" si="25"/>
        <v>32.245901639344268</v>
      </c>
      <c r="AC55" s="24">
        <f t="shared" si="26"/>
        <v>29.557377049180328</v>
      </c>
      <c r="AD55" s="24">
        <f t="shared" si="27"/>
        <v>21.491803278688522</v>
      </c>
      <c r="AE55" s="24" t="e">
        <f t="shared" si="28"/>
        <v>#VALUE!</v>
      </c>
      <c r="AF55" s="24" t="e">
        <f t="shared" si="29"/>
        <v>#VALUE!</v>
      </c>
      <c r="AG55" s="24" t="e">
        <f t="shared" si="15"/>
        <v>#VALUE!</v>
      </c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ht="12.6" customHeight="1" x14ac:dyDescent="0.2">
      <c r="A56" s="8" t="s">
        <v>58</v>
      </c>
      <c r="B56" s="17">
        <v>229</v>
      </c>
      <c r="C56" s="29">
        <v>0.87</v>
      </c>
      <c r="D56" s="29">
        <v>6.98</v>
      </c>
      <c r="E56" s="29">
        <v>6.11</v>
      </c>
      <c r="F56" s="29">
        <v>9.6</v>
      </c>
      <c r="G56" s="29">
        <v>11.79</v>
      </c>
      <c r="H56" s="29">
        <v>12.66</v>
      </c>
      <c r="I56" s="29">
        <v>1.31</v>
      </c>
      <c r="J56" s="29">
        <v>11.35</v>
      </c>
      <c r="K56" s="29" t="s">
        <v>324</v>
      </c>
      <c r="L56" s="29">
        <v>8.2899999999999991</v>
      </c>
      <c r="M56" s="29">
        <v>25.76</v>
      </c>
      <c r="N56" s="29">
        <v>3.93</v>
      </c>
      <c r="O56" s="29">
        <v>0.87</v>
      </c>
      <c r="P56" s="30">
        <v>0.43</v>
      </c>
      <c r="Q56" s="5"/>
      <c r="R56" s="7"/>
      <c r="S56" s="24">
        <f t="shared" si="16"/>
        <v>0.37991266375545851</v>
      </c>
      <c r="T56" s="24">
        <f t="shared" si="17"/>
        <v>3.0480349344978168</v>
      </c>
      <c r="U56" s="24">
        <f t="shared" si="18"/>
        <v>2.6681222707423582</v>
      </c>
      <c r="V56" s="24">
        <f t="shared" si="19"/>
        <v>4.1921397379912664</v>
      </c>
      <c r="W56" s="24">
        <f t="shared" si="20"/>
        <v>5.1484716157205233</v>
      </c>
      <c r="X56" s="24">
        <f t="shared" si="21"/>
        <v>5.5283842794759828</v>
      </c>
      <c r="Y56" s="24">
        <f t="shared" si="22"/>
        <v>0.57205240174672489</v>
      </c>
      <c r="Z56" s="24">
        <f t="shared" si="23"/>
        <v>4.9563318777292569</v>
      </c>
      <c r="AA56" s="24" t="e">
        <f t="shared" si="24"/>
        <v>#VALUE!</v>
      </c>
      <c r="AB56" s="24">
        <f t="shared" si="25"/>
        <v>3.6200873362445409</v>
      </c>
      <c r="AC56" s="24">
        <f t="shared" si="26"/>
        <v>11.248908296943231</v>
      </c>
      <c r="AD56" s="24">
        <f t="shared" si="27"/>
        <v>1.7161572052401746</v>
      </c>
      <c r="AE56" s="24">
        <f t="shared" si="28"/>
        <v>0.37991266375545851</v>
      </c>
      <c r="AF56" s="24">
        <f t="shared" si="29"/>
        <v>0.18777292576419213</v>
      </c>
      <c r="AG56" s="24" t="e">
        <f t="shared" si="15"/>
        <v>#VALUE!</v>
      </c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ht="12.6" customHeight="1" x14ac:dyDescent="0.2">
      <c r="A57" s="8" t="s">
        <v>59</v>
      </c>
      <c r="B57" s="17">
        <v>350</v>
      </c>
      <c r="C57" s="29">
        <v>0.56999999999999995</v>
      </c>
      <c r="D57" s="29">
        <v>6.28</v>
      </c>
      <c r="E57" s="29">
        <v>10.28</v>
      </c>
      <c r="F57" s="29">
        <v>19.71</v>
      </c>
      <c r="G57" s="29">
        <v>10</v>
      </c>
      <c r="H57" s="29">
        <v>10.28</v>
      </c>
      <c r="I57" s="29">
        <v>0.28000000000000003</v>
      </c>
      <c r="J57" s="29">
        <v>8.57</v>
      </c>
      <c r="K57" s="29" t="s">
        <v>324</v>
      </c>
      <c r="L57" s="29">
        <v>9.14</v>
      </c>
      <c r="M57" s="29">
        <v>20</v>
      </c>
      <c r="N57" s="29">
        <v>4.28</v>
      </c>
      <c r="O57" s="29">
        <v>0.28000000000000003</v>
      </c>
      <c r="P57" s="30">
        <v>0.28000000000000003</v>
      </c>
      <c r="Q57" s="5"/>
      <c r="R57" s="7"/>
      <c r="S57" s="24">
        <f t="shared" si="16"/>
        <v>0.16285714285714284</v>
      </c>
      <c r="T57" s="24">
        <f t="shared" si="17"/>
        <v>1.7942857142857143</v>
      </c>
      <c r="U57" s="24">
        <f t="shared" si="18"/>
        <v>2.9371428571428568</v>
      </c>
      <c r="V57" s="24">
        <f t="shared" si="19"/>
        <v>5.6314285714285717</v>
      </c>
      <c r="W57" s="24">
        <f t="shared" si="20"/>
        <v>2.8571428571428572</v>
      </c>
      <c r="X57" s="24">
        <f t="shared" si="21"/>
        <v>2.9371428571428568</v>
      </c>
      <c r="Y57" s="24">
        <f t="shared" si="22"/>
        <v>0.08</v>
      </c>
      <c r="Z57" s="24">
        <f t="shared" si="23"/>
        <v>2.4485714285714288</v>
      </c>
      <c r="AA57" s="24" t="e">
        <f t="shared" si="24"/>
        <v>#VALUE!</v>
      </c>
      <c r="AB57" s="24">
        <f t="shared" si="25"/>
        <v>2.6114285714285717</v>
      </c>
      <c r="AC57" s="24">
        <f t="shared" si="26"/>
        <v>5.7142857142857144</v>
      </c>
      <c r="AD57" s="24">
        <f t="shared" si="27"/>
        <v>1.2228571428571429</v>
      </c>
      <c r="AE57" s="24">
        <f t="shared" si="28"/>
        <v>0.08</v>
      </c>
      <c r="AF57" s="24">
        <f t="shared" si="29"/>
        <v>0.08</v>
      </c>
      <c r="AG57" s="24" t="e">
        <f t="shared" si="15"/>
        <v>#VALUE!</v>
      </c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</row>
    <row r="58" spans="1:48" ht="12.6" customHeight="1" x14ac:dyDescent="0.2">
      <c r="A58" s="8" t="s">
        <v>60</v>
      </c>
      <c r="B58" s="17">
        <v>372</v>
      </c>
      <c r="C58" s="29">
        <v>1.07</v>
      </c>
      <c r="D58" s="29">
        <v>6.72</v>
      </c>
      <c r="E58" s="29">
        <v>15.05</v>
      </c>
      <c r="F58" s="29">
        <v>12.36</v>
      </c>
      <c r="G58" s="29">
        <v>8.6</v>
      </c>
      <c r="H58" s="29">
        <v>13.44</v>
      </c>
      <c r="I58" s="29">
        <v>0.8</v>
      </c>
      <c r="J58" s="29">
        <v>7.52</v>
      </c>
      <c r="K58" s="29">
        <v>0.26</v>
      </c>
      <c r="L58" s="29">
        <v>6.72</v>
      </c>
      <c r="M58" s="29">
        <v>23.65</v>
      </c>
      <c r="N58" s="29">
        <v>3.22</v>
      </c>
      <c r="O58" s="29">
        <v>0.53</v>
      </c>
      <c r="P58" s="30" t="s">
        <v>324</v>
      </c>
      <c r="Q58" s="5"/>
      <c r="R58" s="7"/>
      <c r="S58" s="24">
        <f t="shared" si="16"/>
        <v>0.28763440860215056</v>
      </c>
      <c r="T58" s="24">
        <f t="shared" si="17"/>
        <v>1.8064516129032255</v>
      </c>
      <c r="U58" s="24">
        <f t="shared" si="18"/>
        <v>4.045698924731183</v>
      </c>
      <c r="V58" s="24">
        <f t="shared" si="19"/>
        <v>3.3225806451612905</v>
      </c>
      <c r="W58" s="24">
        <f t="shared" si="20"/>
        <v>2.311827956989247</v>
      </c>
      <c r="X58" s="24">
        <f t="shared" si="21"/>
        <v>3.6129032258064511</v>
      </c>
      <c r="Y58" s="24">
        <f t="shared" si="22"/>
        <v>0.21505376344086022</v>
      </c>
      <c r="Z58" s="24">
        <f t="shared" si="23"/>
        <v>2.021505376344086</v>
      </c>
      <c r="AA58" s="24">
        <f t="shared" si="24"/>
        <v>6.9892473118279563E-2</v>
      </c>
      <c r="AB58" s="24">
        <f t="shared" si="25"/>
        <v>1.8064516129032255</v>
      </c>
      <c r="AC58" s="24">
        <f t="shared" si="26"/>
        <v>6.3575268817204291</v>
      </c>
      <c r="AD58" s="24">
        <f t="shared" si="27"/>
        <v>0.86559139784946237</v>
      </c>
      <c r="AE58" s="24">
        <f t="shared" si="28"/>
        <v>0.1424731182795699</v>
      </c>
      <c r="AF58" s="24" t="e">
        <f t="shared" si="29"/>
        <v>#VALUE!</v>
      </c>
      <c r="AG58" s="24" t="e">
        <f t="shared" si="15"/>
        <v>#VALUE!</v>
      </c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</row>
    <row r="59" spans="1:48" ht="12.6" customHeight="1" x14ac:dyDescent="0.2">
      <c r="A59" s="8" t="s">
        <v>61</v>
      </c>
      <c r="B59" s="17">
        <v>161</v>
      </c>
      <c r="C59" s="29">
        <v>0.62</v>
      </c>
      <c r="D59" s="29">
        <v>8.07</v>
      </c>
      <c r="E59" s="29">
        <v>9.31</v>
      </c>
      <c r="F59" s="29">
        <v>18.63</v>
      </c>
      <c r="G59" s="29">
        <v>6.21</v>
      </c>
      <c r="H59" s="29">
        <v>13.04</v>
      </c>
      <c r="I59" s="29">
        <v>1.86</v>
      </c>
      <c r="J59" s="29">
        <v>5.59</v>
      </c>
      <c r="K59" s="29" t="s">
        <v>324</v>
      </c>
      <c r="L59" s="29">
        <v>8.07</v>
      </c>
      <c r="M59" s="29">
        <v>19.25</v>
      </c>
      <c r="N59" s="29">
        <v>8.69</v>
      </c>
      <c r="O59" s="29">
        <v>0.62</v>
      </c>
      <c r="P59" s="30" t="s">
        <v>324</v>
      </c>
      <c r="Q59" s="5"/>
      <c r="R59" s="7"/>
      <c r="S59" s="24">
        <f t="shared" si="16"/>
        <v>0.38509316770186336</v>
      </c>
      <c r="T59" s="24">
        <f t="shared" si="17"/>
        <v>5.012422360248447</v>
      </c>
      <c r="U59" s="24">
        <f t="shared" si="18"/>
        <v>5.7826086956521738</v>
      </c>
      <c r="V59" s="24">
        <f t="shared" si="19"/>
        <v>11.571428571428571</v>
      </c>
      <c r="W59" s="24">
        <f t="shared" si="20"/>
        <v>3.8571428571428568</v>
      </c>
      <c r="X59" s="24">
        <f t="shared" si="21"/>
        <v>8.0993788819875778</v>
      </c>
      <c r="Y59" s="24">
        <f t="shared" si="22"/>
        <v>1.1552795031055902</v>
      </c>
      <c r="Z59" s="24">
        <f t="shared" si="23"/>
        <v>3.4720496894409938</v>
      </c>
      <c r="AA59" s="24" t="e">
        <f t="shared" si="24"/>
        <v>#VALUE!</v>
      </c>
      <c r="AB59" s="24">
        <f t="shared" si="25"/>
        <v>5.012422360248447</v>
      </c>
      <c r="AC59" s="24">
        <f t="shared" si="26"/>
        <v>11.956521739130435</v>
      </c>
      <c r="AD59" s="24">
        <f t="shared" si="27"/>
        <v>5.3975155279503104</v>
      </c>
      <c r="AE59" s="24">
        <f t="shared" si="28"/>
        <v>0.38509316770186336</v>
      </c>
      <c r="AF59" s="24" t="e">
        <f t="shared" si="29"/>
        <v>#VALUE!</v>
      </c>
      <c r="AG59" s="24" t="e">
        <f t="shared" si="15"/>
        <v>#VALUE!</v>
      </c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</row>
    <row r="60" spans="1:48" ht="12.6" customHeight="1" x14ac:dyDescent="0.2">
      <c r="A60" s="8" t="s">
        <v>62</v>
      </c>
      <c r="B60" s="17">
        <v>380</v>
      </c>
      <c r="C60" s="29">
        <v>1.05</v>
      </c>
      <c r="D60" s="29">
        <v>4.21</v>
      </c>
      <c r="E60" s="29">
        <v>8.42</v>
      </c>
      <c r="F60" s="29">
        <v>14.47</v>
      </c>
      <c r="G60" s="29">
        <v>6.84</v>
      </c>
      <c r="H60" s="29">
        <v>14.21</v>
      </c>
      <c r="I60" s="29">
        <v>2.1</v>
      </c>
      <c r="J60" s="29">
        <v>6.84</v>
      </c>
      <c r="K60" s="29">
        <v>0.26</v>
      </c>
      <c r="L60" s="29">
        <v>17.89</v>
      </c>
      <c r="M60" s="29">
        <v>18.420000000000002</v>
      </c>
      <c r="N60" s="29">
        <v>4.7300000000000004</v>
      </c>
      <c r="O60" s="29">
        <v>0.26</v>
      </c>
      <c r="P60" s="30">
        <v>0.26</v>
      </c>
      <c r="Q60" s="5"/>
      <c r="R60" s="7"/>
      <c r="S60" s="24">
        <f t="shared" si="16"/>
        <v>0.27631578947368424</v>
      </c>
      <c r="T60" s="24">
        <f t="shared" si="17"/>
        <v>1.1078947368421053</v>
      </c>
      <c r="U60" s="24">
        <f t="shared" si="18"/>
        <v>2.2157894736842105</v>
      </c>
      <c r="V60" s="24">
        <f t="shared" si="19"/>
        <v>3.8078947368421052</v>
      </c>
      <c r="W60" s="24">
        <f t="shared" si="20"/>
        <v>1.7999999999999998</v>
      </c>
      <c r="X60" s="24">
        <f t="shared" si="21"/>
        <v>3.7394736842105267</v>
      </c>
      <c r="Y60" s="24">
        <f t="shared" si="22"/>
        <v>0.55263157894736847</v>
      </c>
      <c r="Z60" s="24">
        <f t="shared" si="23"/>
        <v>1.7999999999999998</v>
      </c>
      <c r="AA60" s="24">
        <f t="shared" si="24"/>
        <v>6.8421052631578952E-2</v>
      </c>
      <c r="AB60" s="24">
        <f t="shared" si="25"/>
        <v>4.7078947368421051</v>
      </c>
      <c r="AC60" s="24">
        <f t="shared" si="26"/>
        <v>4.8473684210526322</v>
      </c>
      <c r="AD60" s="24">
        <f t="shared" si="27"/>
        <v>1.2447368421052631</v>
      </c>
      <c r="AE60" s="24">
        <f t="shared" si="28"/>
        <v>6.8421052631578952E-2</v>
      </c>
      <c r="AF60" s="24">
        <f t="shared" si="29"/>
        <v>6.8421052631578952E-2</v>
      </c>
      <c r="AG60" s="24">
        <f t="shared" si="15"/>
        <v>26.305263157894736</v>
      </c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</row>
    <row r="61" spans="1:48" ht="12.6" customHeight="1" x14ac:dyDescent="0.2">
      <c r="A61" s="8" t="s">
        <v>63</v>
      </c>
      <c r="B61" s="17">
        <v>203</v>
      </c>
      <c r="C61" s="29">
        <v>0.49</v>
      </c>
      <c r="D61" s="29">
        <v>6.4</v>
      </c>
      <c r="E61" s="29">
        <v>9.35</v>
      </c>
      <c r="F61" s="29">
        <v>27.58</v>
      </c>
      <c r="G61" s="29">
        <v>5.91</v>
      </c>
      <c r="H61" s="29">
        <v>8.86</v>
      </c>
      <c r="I61" s="29" t="s">
        <v>324</v>
      </c>
      <c r="J61" s="29">
        <v>1.97</v>
      </c>
      <c r="K61" s="29" t="s">
        <v>324</v>
      </c>
      <c r="L61" s="29">
        <v>6.89</v>
      </c>
      <c r="M61" s="29">
        <v>27.58</v>
      </c>
      <c r="N61" s="29">
        <v>4.43</v>
      </c>
      <c r="O61" s="29">
        <v>0.49</v>
      </c>
      <c r="P61" s="30" t="s">
        <v>324</v>
      </c>
      <c r="Q61" s="5"/>
      <c r="R61" s="7"/>
      <c r="S61" s="24">
        <f t="shared" si="16"/>
        <v>0.2413793103448276</v>
      </c>
      <c r="T61" s="24">
        <f t="shared" si="17"/>
        <v>3.1527093596059119</v>
      </c>
      <c r="U61" s="24">
        <f t="shared" si="18"/>
        <v>4.6059113300492607</v>
      </c>
      <c r="V61" s="24">
        <f t="shared" si="19"/>
        <v>13.586206896551722</v>
      </c>
      <c r="W61" s="24">
        <f t="shared" si="20"/>
        <v>2.9113300492610841</v>
      </c>
      <c r="X61" s="24">
        <f t="shared" si="21"/>
        <v>4.3645320197044333</v>
      </c>
      <c r="Y61" s="24" t="e">
        <f t="shared" si="22"/>
        <v>#VALUE!</v>
      </c>
      <c r="Z61" s="24">
        <f t="shared" si="23"/>
        <v>0.97044334975369462</v>
      </c>
      <c r="AA61" s="24" t="e">
        <f t="shared" si="24"/>
        <v>#VALUE!</v>
      </c>
      <c r="AB61" s="24">
        <f t="shared" si="25"/>
        <v>3.3940886699507384</v>
      </c>
      <c r="AC61" s="24">
        <f t="shared" si="26"/>
        <v>13.586206896551722</v>
      </c>
      <c r="AD61" s="24">
        <f t="shared" si="27"/>
        <v>2.1822660098522166</v>
      </c>
      <c r="AE61" s="24">
        <f t="shared" si="28"/>
        <v>0.2413793103448276</v>
      </c>
      <c r="AF61" s="24" t="e">
        <f t="shared" si="29"/>
        <v>#VALUE!</v>
      </c>
      <c r="AG61" s="24" t="e">
        <f t="shared" si="15"/>
        <v>#VALUE!</v>
      </c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</row>
    <row r="62" spans="1:48" ht="12.6" customHeight="1" x14ac:dyDescent="0.2">
      <c r="A62" s="8" t="s">
        <v>64</v>
      </c>
      <c r="B62" s="17">
        <v>203</v>
      </c>
      <c r="C62" s="29">
        <v>0.49</v>
      </c>
      <c r="D62" s="29">
        <v>3.94</v>
      </c>
      <c r="E62" s="29">
        <v>12.31</v>
      </c>
      <c r="F62" s="29">
        <v>11.82</v>
      </c>
      <c r="G62" s="29">
        <v>10.83</v>
      </c>
      <c r="H62" s="29">
        <v>15.27</v>
      </c>
      <c r="I62" s="29">
        <v>0.98</v>
      </c>
      <c r="J62" s="29">
        <v>8.86</v>
      </c>
      <c r="K62" s="29" t="s">
        <v>324</v>
      </c>
      <c r="L62" s="29">
        <v>11.82</v>
      </c>
      <c r="M62" s="29">
        <v>18.22</v>
      </c>
      <c r="N62" s="29">
        <v>4.43</v>
      </c>
      <c r="O62" s="29">
        <v>0.49</v>
      </c>
      <c r="P62" s="30">
        <v>0.49</v>
      </c>
      <c r="Q62" s="5"/>
      <c r="R62" s="7"/>
      <c r="S62" s="24">
        <f t="shared" si="16"/>
        <v>0.2413793103448276</v>
      </c>
      <c r="T62" s="24">
        <f t="shared" si="17"/>
        <v>1.9408866995073892</v>
      </c>
      <c r="U62" s="24">
        <f t="shared" si="18"/>
        <v>6.0640394088669956</v>
      </c>
      <c r="V62" s="24">
        <f t="shared" si="19"/>
        <v>5.8226600985221681</v>
      </c>
      <c r="W62" s="24">
        <f t="shared" si="20"/>
        <v>5.3349753694581281</v>
      </c>
      <c r="X62" s="24">
        <f t="shared" si="21"/>
        <v>7.5221674876847295</v>
      </c>
      <c r="Y62" s="24">
        <f t="shared" si="22"/>
        <v>0.48275862068965519</v>
      </c>
      <c r="Z62" s="24">
        <f t="shared" si="23"/>
        <v>4.3645320197044333</v>
      </c>
      <c r="AA62" s="24" t="e">
        <f t="shared" si="24"/>
        <v>#VALUE!</v>
      </c>
      <c r="AB62" s="24">
        <f t="shared" si="25"/>
        <v>5.8226600985221681</v>
      </c>
      <c r="AC62" s="24">
        <f t="shared" si="26"/>
        <v>8.9753694581280783</v>
      </c>
      <c r="AD62" s="24">
        <f t="shared" si="27"/>
        <v>2.1822660098522166</v>
      </c>
      <c r="AE62" s="24">
        <f t="shared" si="28"/>
        <v>0.2413793103448276</v>
      </c>
      <c r="AF62" s="24">
        <f t="shared" si="29"/>
        <v>0.2413793103448276</v>
      </c>
      <c r="AG62" s="24" t="e">
        <f t="shared" si="15"/>
        <v>#VALUE!</v>
      </c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</row>
    <row r="63" spans="1:48" ht="12.6" customHeight="1" x14ac:dyDescent="0.2">
      <c r="A63" s="8" t="s">
        <v>65</v>
      </c>
      <c r="B63" s="17">
        <v>166</v>
      </c>
      <c r="C63" s="29" t="s">
        <v>324</v>
      </c>
      <c r="D63" s="29">
        <v>3.01</v>
      </c>
      <c r="E63" s="29">
        <v>7.22</v>
      </c>
      <c r="F63" s="29">
        <v>16.260000000000002</v>
      </c>
      <c r="G63" s="29">
        <v>14.45</v>
      </c>
      <c r="H63" s="29">
        <v>10.84</v>
      </c>
      <c r="I63" s="29">
        <v>1.8</v>
      </c>
      <c r="J63" s="29">
        <v>7.83</v>
      </c>
      <c r="K63" s="29" t="s">
        <v>324</v>
      </c>
      <c r="L63" s="29">
        <v>11.44</v>
      </c>
      <c r="M63" s="29">
        <v>24.09</v>
      </c>
      <c r="N63" s="29">
        <v>3.01</v>
      </c>
      <c r="O63" s="29" t="s">
        <v>324</v>
      </c>
      <c r="P63" s="30" t="s">
        <v>324</v>
      </c>
      <c r="Q63" s="5"/>
      <c r="R63" s="7"/>
      <c r="S63" s="24" t="e">
        <f t="shared" si="16"/>
        <v>#VALUE!</v>
      </c>
      <c r="T63" s="24">
        <f t="shared" si="17"/>
        <v>1.8132530120481927</v>
      </c>
      <c r="U63" s="24">
        <f t="shared" si="18"/>
        <v>4.3493975903614457</v>
      </c>
      <c r="V63" s="24">
        <f t="shared" si="19"/>
        <v>9.7951807228915673</v>
      </c>
      <c r="W63" s="24">
        <f t="shared" si="20"/>
        <v>8.7048192771084327</v>
      </c>
      <c r="X63" s="24">
        <f t="shared" si="21"/>
        <v>6.5301204819277103</v>
      </c>
      <c r="Y63" s="24">
        <f t="shared" si="22"/>
        <v>1.0843373493975903</v>
      </c>
      <c r="Z63" s="24">
        <f t="shared" si="23"/>
        <v>4.7168674698795181</v>
      </c>
      <c r="AA63" s="24" t="e">
        <f t="shared" si="24"/>
        <v>#VALUE!</v>
      </c>
      <c r="AB63" s="24">
        <f t="shared" si="25"/>
        <v>6.8915662650602405</v>
      </c>
      <c r="AC63" s="24">
        <f t="shared" si="26"/>
        <v>14.512048192771084</v>
      </c>
      <c r="AD63" s="24">
        <f t="shared" si="27"/>
        <v>1.8132530120481927</v>
      </c>
      <c r="AE63" s="24" t="e">
        <f t="shared" si="28"/>
        <v>#VALUE!</v>
      </c>
      <c r="AF63" s="24" t="e">
        <f t="shared" si="29"/>
        <v>#VALUE!</v>
      </c>
      <c r="AG63" s="24" t="e">
        <f t="shared" si="15"/>
        <v>#VALUE!</v>
      </c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</row>
    <row r="64" spans="1:48" ht="12.6" customHeight="1" x14ac:dyDescent="0.2">
      <c r="A64" s="8" t="s">
        <v>66</v>
      </c>
      <c r="B64" s="17">
        <v>206</v>
      </c>
      <c r="C64" s="29" t="s">
        <v>324</v>
      </c>
      <c r="D64" s="29">
        <v>2.42</v>
      </c>
      <c r="E64" s="29">
        <v>10.67</v>
      </c>
      <c r="F64" s="29">
        <v>16.989999999999998</v>
      </c>
      <c r="G64" s="29">
        <v>4.3600000000000003</v>
      </c>
      <c r="H64" s="29">
        <v>14.56</v>
      </c>
      <c r="I64" s="29">
        <v>0.97</v>
      </c>
      <c r="J64" s="29">
        <v>7.28</v>
      </c>
      <c r="K64" s="29" t="s">
        <v>324</v>
      </c>
      <c r="L64" s="29">
        <v>18.440000000000001</v>
      </c>
      <c r="M64" s="29">
        <v>21.35</v>
      </c>
      <c r="N64" s="29">
        <v>2.42</v>
      </c>
      <c r="O64" s="29" t="s">
        <v>324</v>
      </c>
      <c r="P64" s="30">
        <v>0.48</v>
      </c>
      <c r="Q64" s="5"/>
      <c r="R64" s="7"/>
      <c r="S64" s="24" t="e">
        <f t="shared" si="16"/>
        <v>#VALUE!</v>
      </c>
      <c r="T64" s="24">
        <f t="shared" si="17"/>
        <v>1.174757281553398</v>
      </c>
      <c r="U64" s="24">
        <f t="shared" si="18"/>
        <v>5.1796116504854366</v>
      </c>
      <c r="V64" s="24">
        <f t="shared" si="19"/>
        <v>8.2475728155339798</v>
      </c>
      <c r="W64" s="24">
        <f t="shared" si="20"/>
        <v>2.116504854368932</v>
      </c>
      <c r="X64" s="24">
        <f t="shared" si="21"/>
        <v>7.0679611650485432</v>
      </c>
      <c r="Y64" s="24">
        <f t="shared" si="22"/>
        <v>0.470873786407767</v>
      </c>
      <c r="Z64" s="24">
        <f t="shared" si="23"/>
        <v>3.5339805825242716</v>
      </c>
      <c r="AA64" s="24" t="e">
        <f t="shared" si="24"/>
        <v>#VALUE!</v>
      </c>
      <c r="AB64" s="24">
        <f t="shared" si="25"/>
        <v>8.9514563106796121</v>
      </c>
      <c r="AC64" s="24">
        <f t="shared" si="26"/>
        <v>10.364077669902914</v>
      </c>
      <c r="AD64" s="24">
        <f t="shared" si="27"/>
        <v>1.174757281553398</v>
      </c>
      <c r="AE64" s="24" t="e">
        <f t="shared" si="28"/>
        <v>#VALUE!</v>
      </c>
      <c r="AF64" s="24">
        <f t="shared" si="29"/>
        <v>0.23300970873786406</v>
      </c>
      <c r="AG64" s="24" t="e">
        <f t="shared" si="15"/>
        <v>#VALUE!</v>
      </c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</row>
    <row r="65" spans="1:48" ht="12.6" customHeight="1" x14ac:dyDescent="0.2">
      <c r="A65" s="8" t="s">
        <v>67</v>
      </c>
      <c r="B65" s="17">
        <v>156</v>
      </c>
      <c r="C65" s="29">
        <v>1.28</v>
      </c>
      <c r="D65" s="29">
        <v>2.56</v>
      </c>
      <c r="E65" s="29">
        <v>5.76</v>
      </c>
      <c r="F65" s="29">
        <v>12.82</v>
      </c>
      <c r="G65" s="29">
        <v>5.76</v>
      </c>
      <c r="H65" s="29">
        <v>12.17</v>
      </c>
      <c r="I65" s="29" t="s">
        <v>324</v>
      </c>
      <c r="J65" s="29">
        <v>8.9700000000000006</v>
      </c>
      <c r="K65" s="29" t="s">
        <v>324</v>
      </c>
      <c r="L65" s="29">
        <v>15.38</v>
      </c>
      <c r="M65" s="29">
        <v>26.92</v>
      </c>
      <c r="N65" s="29">
        <v>6.41</v>
      </c>
      <c r="O65" s="29">
        <v>0.64</v>
      </c>
      <c r="P65" s="30">
        <v>1.28</v>
      </c>
      <c r="Q65" s="5"/>
      <c r="R65" s="7"/>
      <c r="S65" s="24">
        <f t="shared" si="16"/>
        <v>0.82051282051282048</v>
      </c>
      <c r="T65" s="24">
        <f t="shared" si="17"/>
        <v>1.641025641025641</v>
      </c>
      <c r="U65" s="24">
        <f t="shared" si="18"/>
        <v>3.6923076923076921</v>
      </c>
      <c r="V65" s="24">
        <f t="shared" si="19"/>
        <v>8.217948717948719</v>
      </c>
      <c r="W65" s="24">
        <f t="shared" si="20"/>
        <v>3.6923076923076921</v>
      </c>
      <c r="X65" s="24">
        <f t="shared" si="21"/>
        <v>7.801282051282052</v>
      </c>
      <c r="Y65" s="24" t="e">
        <f t="shared" si="22"/>
        <v>#VALUE!</v>
      </c>
      <c r="Z65" s="24">
        <f t="shared" si="23"/>
        <v>5.75</v>
      </c>
      <c r="AA65" s="24" t="e">
        <f t="shared" si="24"/>
        <v>#VALUE!</v>
      </c>
      <c r="AB65" s="24">
        <f t="shared" si="25"/>
        <v>9.8589743589743595</v>
      </c>
      <c r="AC65" s="24">
        <f t="shared" si="26"/>
        <v>17.256410256410255</v>
      </c>
      <c r="AD65" s="24">
        <f t="shared" si="27"/>
        <v>4.1089743589743595</v>
      </c>
      <c r="AE65" s="24">
        <f t="shared" si="28"/>
        <v>0.41025641025641024</v>
      </c>
      <c r="AF65" s="24">
        <f t="shared" si="29"/>
        <v>0.82051282051282048</v>
      </c>
      <c r="AG65" s="24" t="e">
        <f t="shared" si="15"/>
        <v>#VALUE!</v>
      </c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</row>
    <row r="66" spans="1:48" ht="12.6" customHeight="1" x14ac:dyDescent="0.2">
      <c r="A66" s="8" t="s">
        <v>68</v>
      </c>
      <c r="B66" s="17">
        <v>180</v>
      </c>
      <c r="C66" s="29">
        <v>0.55000000000000004</v>
      </c>
      <c r="D66" s="29">
        <v>3.88</v>
      </c>
      <c r="E66" s="29">
        <v>10</v>
      </c>
      <c r="F66" s="29">
        <v>15.55</v>
      </c>
      <c r="G66" s="29">
        <v>11.66</v>
      </c>
      <c r="H66" s="29">
        <v>12.77</v>
      </c>
      <c r="I66" s="29">
        <v>0.55000000000000004</v>
      </c>
      <c r="J66" s="29">
        <v>16.11</v>
      </c>
      <c r="K66" s="29" t="s">
        <v>324</v>
      </c>
      <c r="L66" s="29">
        <v>3.33</v>
      </c>
      <c r="M66" s="29">
        <v>23.33</v>
      </c>
      <c r="N66" s="29">
        <v>2.2200000000000002</v>
      </c>
      <c r="O66" s="29" t="s">
        <v>324</v>
      </c>
      <c r="P66" s="30" t="s">
        <v>324</v>
      </c>
      <c r="Q66" s="5"/>
      <c r="R66" s="7"/>
      <c r="S66" s="24">
        <f t="shared" si="16"/>
        <v>0.30555555555555558</v>
      </c>
      <c r="T66" s="24">
        <f t="shared" si="17"/>
        <v>2.1555555555555554</v>
      </c>
      <c r="U66" s="24">
        <f t="shared" si="18"/>
        <v>5.5555555555555554</v>
      </c>
      <c r="V66" s="24">
        <f t="shared" si="19"/>
        <v>8.6388888888888893</v>
      </c>
      <c r="W66" s="24">
        <f t="shared" si="20"/>
        <v>6.4777777777777779</v>
      </c>
      <c r="X66" s="24">
        <f t="shared" si="21"/>
        <v>7.094444444444445</v>
      </c>
      <c r="Y66" s="24">
        <f t="shared" si="22"/>
        <v>0.30555555555555558</v>
      </c>
      <c r="Z66" s="24">
        <f t="shared" si="23"/>
        <v>8.9499999999999993</v>
      </c>
      <c r="AA66" s="24" t="e">
        <f t="shared" si="24"/>
        <v>#VALUE!</v>
      </c>
      <c r="AB66" s="24">
        <f t="shared" si="25"/>
        <v>1.8499999999999999</v>
      </c>
      <c r="AC66" s="24">
        <f t="shared" si="26"/>
        <v>12.961111111111109</v>
      </c>
      <c r="AD66" s="24">
        <f t="shared" si="27"/>
        <v>1.2333333333333334</v>
      </c>
      <c r="AE66" s="24" t="e">
        <f t="shared" si="28"/>
        <v>#VALUE!</v>
      </c>
      <c r="AF66" s="24" t="e">
        <f t="shared" si="29"/>
        <v>#VALUE!</v>
      </c>
      <c r="AG66" s="24" t="e">
        <f t="shared" si="15"/>
        <v>#VALUE!</v>
      </c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</row>
    <row r="67" spans="1:48" ht="12.6" customHeight="1" x14ac:dyDescent="0.2">
      <c r="A67" s="8" t="s">
        <v>69</v>
      </c>
      <c r="B67" s="17">
        <v>139</v>
      </c>
      <c r="C67" s="29">
        <v>2.87</v>
      </c>
      <c r="D67" s="29">
        <v>2.15</v>
      </c>
      <c r="E67" s="29">
        <v>17.98</v>
      </c>
      <c r="F67" s="29">
        <v>14.38</v>
      </c>
      <c r="G67" s="29">
        <v>10.07</v>
      </c>
      <c r="H67" s="29">
        <v>11.51</v>
      </c>
      <c r="I67" s="29" t="s">
        <v>324</v>
      </c>
      <c r="J67" s="29">
        <v>2.87</v>
      </c>
      <c r="K67" s="29" t="s">
        <v>324</v>
      </c>
      <c r="L67" s="29">
        <v>12.23</v>
      </c>
      <c r="M67" s="29">
        <v>20.14</v>
      </c>
      <c r="N67" s="29">
        <v>3.59</v>
      </c>
      <c r="O67" s="29">
        <v>0.71</v>
      </c>
      <c r="P67" s="30">
        <v>1.43</v>
      </c>
      <c r="Q67" s="5"/>
      <c r="R67" s="7"/>
      <c r="S67" s="24">
        <f t="shared" si="16"/>
        <v>2.064748201438849</v>
      </c>
      <c r="T67" s="24">
        <f t="shared" si="17"/>
        <v>1.5467625899280575</v>
      </c>
      <c r="U67" s="24">
        <f t="shared" si="18"/>
        <v>12.935251798561151</v>
      </c>
      <c r="V67" s="24">
        <f t="shared" si="19"/>
        <v>10.345323741007196</v>
      </c>
      <c r="W67" s="24">
        <f t="shared" si="20"/>
        <v>7.2446043165467628</v>
      </c>
      <c r="X67" s="24">
        <f t="shared" si="21"/>
        <v>8.2805755395683445</v>
      </c>
      <c r="Y67" s="24" t="e">
        <f t="shared" si="22"/>
        <v>#VALUE!</v>
      </c>
      <c r="Z67" s="24">
        <f t="shared" si="23"/>
        <v>2.064748201438849</v>
      </c>
      <c r="AA67" s="24" t="e">
        <f t="shared" si="24"/>
        <v>#VALUE!</v>
      </c>
      <c r="AB67" s="24">
        <f t="shared" si="25"/>
        <v>8.7985611510791379</v>
      </c>
      <c r="AC67" s="24">
        <f t="shared" si="26"/>
        <v>14.489208633093526</v>
      </c>
      <c r="AD67" s="24">
        <f t="shared" si="27"/>
        <v>2.5827338129496402</v>
      </c>
      <c r="AE67" s="24">
        <f t="shared" si="28"/>
        <v>0.51079136690647475</v>
      </c>
      <c r="AF67" s="24">
        <f t="shared" si="29"/>
        <v>1.0287769784172662</v>
      </c>
      <c r="AG67" s="24" t="e">
        <f t="shared" si="15"/>
        <v>#VALUE!</v>
      </c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</row>
    <row r="68" spans="1:48" ht="12.6" customHeight="1" x14ac:dyDescent="0.2">
      <c r="A68" s="8" t="s">
        <v>70</v>
      </c>
      <c r="B68" s="17">
        <v>208</v>
      </c>
      <c r="C68" s="29">
        <v>0.96</v>
      </c>
      <c r="D68" s="29">
        <v>8.17</v>
      </c>
      <c r="E68" s="29">
        <v>11.05</v>
      </c>
      <c r="F68" s="29">
        <v>12.01</v>
      </c>
      <c r="G68" s="29">
        <v>7.21</v>
      </c>
      <c r="H68" s="29">
        <v>15.38</v>
      </c>
      <c r="I68" s="29">
        <v>0.96</v>
      </c>
      <c r="J68" s="29">
        <v>3.84</v>
      </c>
      <c r="K68" s="29">
        <v>0.96</v>
      </c>
      <c r="L68" s="29">
        <v>6.73</v>
      </c>
      <c r="M68" s="29">
        <v>25.48</v>
      </c>
      <c r="N68" s="29">
        <v>7.21</v>
      </c>
      <c r="O68" s="29" t="s">
        <v>324</v>
      </c>
      <c r="P68" s="30" t="s">
        <v>324</v>
      </c>
      <c r="Q68" s="5"/>
      <c r="R68" s="7"/>
      <c r="S68" s="24">
        <f t="shared" si="16"/>
        <v>0.46153846153846151</v>
      </c>
      <c r="T68" s="24">
        <f t="shared" si="17"/>
        <v>3.927884615384615</v>
      </c>
      <c r="U68" s="24">
        <f t="shared" si="18"/>
        <v>5.3125000000000009</v>
      </c>
      <c r="V68" s="24">
        <f t="shared" si="19"/>
        <v>5.7740384615384617</v>
      </c>
      <c r="W68" s="24">
        <f t="shared" si="20"/>
        <v>3.4663461538461537</v>
      </c>
      <c r="X68" s="24">
        <f t="shared" si="21"/>
        <v>7.3942307692307701</v>
      </c>
      <c r="Y68" s="24">
        <f t="shared" si="22"/>
        <v>0.46153846153846151</v>
      </c>
      <c r="Z68" s="24">
        <f t="shared" si="23"/>
        <v>1.846153846153846</v>
      </c>
      <c r="AA68" s="24">
        <f t="shared" si="24"/>
        <v>0.46153846153846151</v>
      </c>
      <c r="AB68" s="24">
        <f t="shared" si="25"/>
        <v>3.2355769230769229</v>
      </c>
      <c r="AC68" s="24">
        <f t="shared" si="26"/>
        <v>12.25</v>
      </c>
      <c r="AD68" s="24">
        <f t="shared" si="27"/>
        <v>3.4663461538461537</v>
      </c>
      <c r="AE68" s="24" t="e">
        <f t="shared" si="28"/>
        <v>#VALUE!</v>
      </c>
      <c r="AF68" s="24" t="e">
        <f t="shared" si="29"/>
        <v>#VALUE!</v>
      </c>
      <c r="AG68" s="24" t="e">
        <f t="shared" si="15"/>
        <v>#VALUE!</v>
      </c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</row>
    <row r="69" spans="1:48" ht="12.6" customHeight="1" x14ac:dyDescent="0.2">
      <c r="A69" s="8" t="s">
        <v>71</v>
      </c>
      <c r="B69" s="17">
        <v>64</v>
      </c>
      <c r="C69" s="29">
        <v>1.56</v>
      </c>
      <c r="D69" s="29">
        <v>4.68</v>
      </c>
      <c r="E69" s="29">
        <v>12.5</v>
      </c>
      <c r="F69" s="29">
        <v>17.18</v>
      </c>
      <c r="G69" s="29">
        <v>3.12</v>
      </c>
      <c r="H69" s="29">
        <v>14.06</v>
      </c>
      <c r="I69" s="29">
        <v>7.81</v>
      </c>
      <c r="J69" s="29">
        <v>10.93</v>
      </c>
      <c r="K69" s="29" t="s">
        <v>324</v>
      </c>
      <c r="L69" s="29">
        <v>9.3699999999999992</v>
      </c>
      <c r="M69" s="29">
        <v>17.18</v>
      </c>
      <c r="N69" s="29">
        <v>1.56</v>
      </c>
      <c r="O69" s="29" t="s">
        <v>324</v>
      </c>
      <c r="P69" s="30" t="s">
        <v>324</v>
      </c>
      <c r="Q69" s="5"/>
      <c r="R69" s="7"/>
      <c r="S69" s="24">
        <f t="shared" si="16"/>
        <v>2.4375</v>
      </c>
      <c r="T69" s="24">
        <f t="shared" si="17"/>
        <v>7.3125</v>
      </c>
      <c r="U69" s="24">
        <f t="shared" si="18"/>
        <v>19.53125</v>
      </c>
      <c r="V69" s="24">
        <f t="shared" si="19"/>
        <v>26.84375</v>
      </c>
      <c r="W69" s="24">
        <f t="shared" si="20"/>
        <v>4.875</v>
      </c>
      <c r="X69" s="24">
        <f t="shared" si="21"/>
        <v>21.96875</v>
      </c>
      <c r="Y69" s="24">
        <f t="shared" si="22"/>
        <v>12.203125</v>
      </c>
      <c r="Z69" s="24">
        <f t="shared" si="23"/>
        <v>17.078125</v>
      </c>
      <c r="AA69" s="24" t="e">
        <f t="shared" si="24"/>
        <v>#VALUE!</v>
      </c>
      <c r="AB69" s="24">
        <f t="shared" si="25"/>
        <v>14.640624999999998</v>
      </c>
      <c r="AC69" s="24">
        <f t="shared" si="26"/>
        <v>26.84375</v>
      </c>
      <c r="AD69" s="24">
        <f t="shared" si="27"/>
        <v>2.4375</v>
      </c>
      <c r="AE69" s="24" t="e">
        <f t="shared" si="28"/>
        <v>#VALUE!</v>
      </c>
      <c r="AF69" s="24" t="e">
        <f t="shared" si="29"/>
        <v>#VALUE!</v>
      </c>
      <c r="AG69" s="24" t="e">
        <f t="shared" si="15"/>
        <v>#VALUE!</v>
      </c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</row>
    <row r="70" spans="1:48" ht="12.6" customHeight="1" x14ac:dyDescent="0.2">
      <c r="A70" s="8" t="s">
        <v>72</v>
      </c>
      <c r="B70" s="17">
        <v>56</v>
      </c>
      <c r="C70" s="29" t="s">
        <v>324</v>
      </c>
      <c r="D70" s="29">
        <v>1.78</v>
      </c>
      <c r="E70" s="29">
        <v>28.57</v>
      </c>
      <c r="F70" s="29">
        <v>25</v>
      </c>
      <c r="G70" s="29">
        <v>19.64</v>
      </c>
      <c r="H70" s="29">
        <v>12.5</v>
      </c>
      <c r="I70" s="29" t="s">
        <v>324</v>
      </c>
      <c r="J70" s="29" t="s">
        <v>324</v>
      </c>
      <c r="K70" s="29" t="s">
        <v>324</v>
      </c>
      <c r="L70" s="29" t="s">
        <v>324</v>
      </c>
      <c r="M70" s="29">
        <v>5.35</v>
      </c>
      <c r="N70" s="29">
        <v>7.14</v>
      </c>
      <c r="O70" s="29" t="s">
        <v>324</v>
      </c>
      <c r="P70" s="30" t="s">
        <v>324</v>
      </c>
      <c r="Q70" s="5"/>
      <c r="R70" s="7"/>
      <c r="S70" s="24" t="e">
        <f t="shared" si="16"/>
        <v>#VALUE!</v>
      </c>
      <c r="T70" s="24">
        <f t="shared" si="17"/>
        <v>3.1785714285714284</v>
      </c>
      <c r="U70" s="24">
        <f t="shared" si="18"/>
        <v>51.017857142857146</v>
      </c>
      <c r="V70" s="24">
        <f t="shared" si="19"/>
        <v>44.642857142857146</v>
      </c>
      <c r="W70" s="24">
        <f t="shared" si="20"/>
        <v>35.071428571428569</v>
      </c>
      <c r="X70" s="24">
        <f t="shared" si="21"/>
        <v>22.321428571428573</v>
      </c>
      <c r="Y70" s="24" t="e">
        <f t="shared" si="22"/>
        <v>#VALUE!</v>
      </c>
      <c r="Z70" s="24" t="e">
        <f t="shared" si="23"/>
        <v>#VALUE!</v>
      </c>
      <c r="AA70" s="24" t="e">
        <f t="shared" si="24"/>
        <v>#VALUE!</v>
      </c>
      <c r="AB70" s="24" t="e">
        <f t="shared" si="25"/>
        <v>#VALUE!</v>
      </c>
      <c r="AC70" s="24">
        <f t="shared" si="26"/>
        <v>9.553571428571427</v>
      </c>
      <c r="AD70" s="24">
        <f t="shared" si="27"/>
        <v>12.75</v>
      </c>
      <c r="AE70" s="24" t="e">
        <f t="shared" si="28"/>
        <v>#VALUE!</v>
      </c>
      <c r="AF70" s="24" t="e">
        <f t="shared" si="29"/>
        <v>#VALUE!</v>
      </c>
      <c r="AG70" s="24" t="e">
        <f t="shared" ref="AG70:AG133" si="30">SUM(S70:AF70)</f>
        <v>#VALUE!</v>
      </c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</row>
    <row r="71" spans="1:48" ht="12.6" customHeight="1" x14ac:dyDescent="0.2">
      <c r="A71" s="8" t="s">
        <v>73</v>
      </c>
      <c r="B71" s="17">
        <v>130</v>
      </c>
      <c r="C71" s="29" t="s">
        <v>324</v>
      </c>
      <c r="D71" s="29">
        <v>2.2999999999999998</v>
      </c>
      <c r="E71" s="29">
        <v>9.23</v>
      </c>
      <c r="F71" s="29">
        <v>11.53</v>
      </c>
      <c r="G71" s="29">
        <v>7.69</v>
      </c>
      <c r="H71" s="29">
        <v>13.07</v>
      </c>
      <c r="I71" s="29">
        <v>0.76</v>
      </c>
      <c r="J71" s="29">
        <v>3.07</v>
      </c>
      <c r="K71" s="29" t="s">
        <v>324</v>
      </c>
      <c r="L71" s="29">
        <v>19.23</v>
      </c>
      <c r="M71" s="29">
        <v>24.61</v>
      </c>
      <c r="N71" s="29">
        <v>8.4600000000000009</v>
      </c>
      <c r="O71" s="29" t="s">
        <v>324</v>
      </c>
      <c r="P71" s="30" t="s">
        <v>324</v>
      </c>
      <c r="Q71" s="5"/>
      <c r="R71" s="7"/>
      <c r="S71" s="24" t="e">
        <f t="shared" si="16"/>
        <v>#VALUE!</v>
      </c>
      <c r="T71" s="24">
        <f t="shared" si="17"/>
        <v>1.7692307692307692</v>
      </c>
      <c r="U71" s="24">
        <f t="shared" si="18"/>
        <v>7.1000000000000005</v>
      </c>
      <c r="V71" s="24">
        <f t="shared" si="19"/>
        <v>8.8692307692307679</v>
      </c>
      <c r="W71" s="24">
        <f t="shared" si="20"/>
        <v>5.9153846153846157</v>
      </c>
      <c r="X71" s="24">
        <f t="shared" si="21"/>
        <v>10.053846153846154</v>
      </c>
      <c r="Y71" s="24">
        <f t="shared" si="22"/>
        <v>0.58461538461538465</v>
      </c>
      <c r="Z71" s="24">
        <f t="shared" si="23"/>
        <v>2.3615384615384616</v>
      </c>
      <c r="AA71" s="24" t="e">
        <f t="shared" si="24"/>
        <v>#VALUE!</v>
      </c>
      <c r="AB71" s="24">
        <f t="shared" si="25"/>
        <v>14.792307692307693</v>
      </c>
      <c r="AC71" s="24">
        <f t="shared" si="26"/>
        <v>18.930769230769233</v>
      </c>
      <c r="AD71" s="24">
        <f t="shared" si="27"/>
        <v>6.5076923076923086</v>
      </c>
      <c r="AE71" s="24" t="e">
        <f t="shared" si="28"/>
        <v>#VALUE!</v>
      </c>
      <c r="AF71" s="24" t="e">
        <f t="shared" si="29"/>
        <v>#VALUE!</v>
      </c>
      <c r="AG71" s="24" t="e">
        <f t="shared" si="30"/>
        <v>#VALUE!</v>
      </c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</row>
    <row r="72" spans="1:48" ht="12.6" customHeight="1" x14ac:dyDescent="0.2">
      <c r="A72" s="8" t="s">
        <v>74</v>
      </c>
      <c r="B72" s="17">
        <v>154</v>
      </c>
      <c r="C72" s="29" t="s">
        <v>324</v>
      </c>
      <c r="D72" s="29">
        <v>2.59</v>
      </c>
      <c r="E72" s="29">
        <v>7.14</v>
      </c>
      <c r="F72" s="29">
        <v>12.98</v>
      </c>
      <c r="G72" s="29">
        <v>11.68</v>
      </c>
      <c r="H72" s="29">
        <v>9.74</v>
      </c>
      <c r="I72" s="29">
        <v>0.64</v>
      </c>
      <c r="J72" s="29">
        <v>1.29</v>
      </c>
      <c r="K72" s="29" t="s">
        <v>324</v>
      </c>
      <c r="L72" s="29">
        <v>20.12</v>
      </c>
      <c r="M72" s="29">
        <v>26.62</v>
      </c>
      <c r="N72" s="29">
        <v>7.14</v>
      </c>
      <c r="O72" s="29" t="s">
        <v>324</v>
      </c>
      <c r="P72" s="30" t="s">
        <v>324</v>
      </c>
      <c r="Q72" s="5"/>
      <c r="R72" s="7"/>
      <c r="S72" s="24" t="e">
        <f t="shared" si="16"/>
        <v>#VALUE!</v>
      </c>
      <c r="T72" s="24">
        <f t="shared" si="17"/>
        <v>1.6818181818181819</v>
      </c>
      <c r="U72" s="24">
        <f t="shared" si="18"/>
        <v>4.6363636363636367</v>
      </c>
      <c r="V72" s="24">
        <f t="shared" si="19"/>
        <v>8.4285714285714288</v>
      </c>
      <c r="W72" s="24">
        <f t="shared" si="20"/>
        <v>7.5844155844155843</v>
      </c>
      <c r="X72" s="24">
        <f t="shared" si="21"/>
        <v>6.3246753246753249</v>
      </c>
      <c r="Y72" s="24">
        <f t="shared" si="22"/>
        <v>0.41558441558441561</v>
      </c>
      <c r="Z72" s="24">
        <f t="shared" si="23"/>
        <v>0.83766233766233766</v>
      </c>
      <c r="AA72" s="24" t="e">
        <f t="shared" si="24"/>
        <v>#VALUE!</v>
      </c>
      <c r="AB72" s="24">
        <f t="shared" si="25"/>
        <v>13.064935064935066</v>
      </c>
      <c r="AC72" s="24">
        <f t="shared" si="26"/>
        <v>17.285714285714288</v>
      </c>
      <c r="AD72" s="24">
        <f t="shared" si="27"/>
        <v>4.6363636363636367</v>
      </c>
      <c r="AE72" s="24" t="e">
        <f t="shared" si="28"/>
        <v>#VALUE!</v>
      </c>
      <c r="AF72" s="24" t="e">
        <f t="shared" si="29"/>
        <v>#VALUE!</v>
      </c>
      <c r="AG72" s="24" t="e">
        <f t="shared" si="30"/>
        <v>#VALUE!</v>
      </c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</row>
    <row r="73" spans="1:48" ht="12.6" customHeight="1" x14ac:dyDescent="0.2">
      <c r="A73" s="8" t="s">
        <v>75</v>
      </c>
      <c r="B73" s="17">
        <v>99</v>
      </c>
      <c r="C73" s="29" t="s">
        <v>324</v>
      </c>
      <c r="D73" s="29">
        <v>2.02</v>
      </c>
      <c r="E73" s="29">
        <v>16.16</v>
      </c>
      <c r="F73" s="29">
        <v>10.1</v>
      </c>
      <c r="G73" s="29">
        <v>7.07</v>
      </c>
      <c r="H73" s="29">
        <v>6.06</v>
      </c>
      <c r="I73" s="29" t="s">
        <v>324</v>
      </c>
      <c r="J73" s="29">
        <v>15.15</v>
      </c>
      <c r="K73" s="29" t="s">
        <v>324</v>
      </c>
      <c r="L73" s="29">
        <v>12.12</v>
      </c>
      <c r="M73" s="29">
        <v>28.28</v>
      </c>
      <c r="N73" s="29">
        <v>3.03</v>
      </c>
      <c r="O73" s="29" t="s">
        <v>324</v>
      </c>
      <c r="P73" s="30" t="s">
        <v>324</v>
      </c>
      <c r="Q73" s="5"/>
      <c r="R73" s="7"/>
      <c r="S73" s="24" t="e">
        <f t="shared" si="16"/>
        <v>#VALUE!</v>
      </c>
      <c r="T73" s="24">
        <f t="shared" si="17"/>
        <v>2.0404040404040402</v>
      </c>
      <c r="U73" s="24">
        <f t="shared" si="18"/>
        <v>16.323232323232322</v>
      </c>
      <c r="V73" s="24">
        <f t="shared" si="19"/>
        <v>10.202020202020201</v>
      </c>
      <c r="W73" s="24">
        <f t="shared" si="20"/>
        <v>7.1414141414141419</v>
      </c>
      <c r="X73" s="24">
        <f t="shared" si="21"/>
        <v>6.1212121212121211</v>
      </c>
      <c r="Y73" s="24" t="e">
        <f t="shared" si="22"/>
        <v>#VALUE!</v>
      </c>
      <c r="Z73" s="24">
        <f t="shared" si="23"/>
        <v>15.303030303030305</v>
      </c>
      <c r="AA73" s="24" t="e">
        <f t="shared" si="24"/>
        <v>#VALUE!</v>
      </c>
      <c r="AB73" s="24">
        <f t="shared" si="25"/>
        <v>12.242424242424242</v>
      </c>
      <c r="AC73" s="24">
        <f t="shared" si="26"/>
        <v>28.565656565656568</v>
      </c>
      <c r="AD73" s="24">
        <f t="shared" si="27"/>
        <v>3.0606060606060606</v>
      </c>
      <c r="AE73" s="24" t="e">
        <f t="shared" si="28"/>
        <v>#VALUE!</v>
      </c>
      <c r="AF73" s="24" t="e">
        <f t="shared" si="29"/>
        <v>#VALUE!</v>
      </c>
      <c r="AG73" s="24" t="e">
        <f t="shared" si="30"/>
        <v>#VALUE!</v>
      </c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</row>
    <row r="74" spans="1:48" ht="12.6" customHeight="1" x14ac:dyDescent="0.2">
      <c r="A74" s="8" t="s">
        <v>76</v>
      </c>
      <c r="B74" s="17">
        <v>49</v>
      </c>
      <c r="C74" s="29" t="s">
        <v>324</v>
      </c>
      <c r="D74" s="29">
        <v>6.12</v>
      </c>
      <c r="E74" s="29" t="s">
        <v>324</v>
      </c>
      <c r="F74" s="29">
        <v>4.08</v>
      </c>
      <c r="G74" s="29">
        <v>10.199999999999999</v>
      </c>
      <c r="H74" s="29">
        <v>18.36</v>
      </c>
      <c r="I74" s="29">
        <v>4.08</v>
      </c>
      <c r="J74" s="29">
        <v>8.16</v>
      </c>
      <c r="K74" s="29" t="s">
        <v>324</v>
      </c>
      <c r="L74" s="29">
        <v>12.24</v>
      </c>
      <c r="M74" s="29">
        <v>16.32</v>
      </c>
      <c r="N74" s="29">
        <v>20.399999999999999</v>
      </c>
      <c r="O74" s="29" t="s">
        <v>324</v>
      </c>
      <c r="P74" s="30" t="s">
        <v>324</v>
      </c>
      <c r="Q74" s="5"/>
      <c r="R74" s="7"/>
      <c r="S74" s="24" t="e">
        <f t="shared" si="16"/>
        <v>#VALUE!</v>
      </c>
      <c r="T74" s="24">
        <f t="shared" si="17"/>
        <v>12.489795918367347</v>
      </c>
      <c r="U74" s="24" t="e">
        <f t="shared" si="18"/>
        <v>#VALUE!</v>
      </c>
      <c r="V74" s="24">
        <f t="shared" si="19"/>
        <v>8.3265306122448983</v>
      </c>
      <c r="W74" s="24">
        <f t="shared" si="20"/>
        <v>20.816326530612244</v>
      </c>
      <c r="X74" s="24">
        <f t="shared" si="21"/>
        <v>37.469387755102041</v>
      </c>
      <c r="Y74" s="24">
        <f t="shared" si="22"/>
        <v>8.3265306122448983</v>
      </c>
      <c r="Z74" s="24">
        <f t="shared" si="23"/>
        <v>16.653061224489797</v>
      </c>
      <c r="AA74" s="24" t="e">
        <f t="shared" si="24"/>
        <v>#VALUE!</v>
      </c>
      <c r="AB74" s="24">
        <f t="shared" si="25"/>
        <v>24.979591836734695</v>
      </c>
      <c r="AC74" s="24">
        <f t="shared" si="26"/>
        <v>33.306122448979593</v>
      </c>
      <c r="AD74" s="24">
        <f t="shared" si="27"/>
        <v>41.632653061224488</v>
      </c>
      <c r="AE74" s="24" t="e">
        <f t="shared" si="28"/>
        <v>#VALUE!</v>
      </c>
      <c r="AF74" s="24" t="e">
        <f t="shared" si="29"/>
        <v>#VALUE!</v>
      </c>
      <c r="AG74" s="24" t="e">
        <f t="shared" si="30"/>
        <v>#VALUE!</v>
      </c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</row>
    <row r="75" spans="1:48" ht="12.6" customHeight="1" x14ac:dyDescent="0.2">
      <c r="A75" s="8" t="s">
        <v>77</v>
      </c>
      <c r="B75" s="17">
        <v>133</v>
      </c>
      <c r="C75" s="29">
        <v>2.25</v>
      </c>
      <c r="D75" s="29">
        <v>1.5</v>
      </c>
      <c r="E75" s="29">
        <v>9.77</v>
      </c>
      <c r="F75" s="29">
        <v>10.52</v>
      </c>
      <c r="G75" s="29">
        <v>17.29</v>
      </c>
      <c r="H75" s="29">
        <v>8.27</v>
      </c>
      <c r="I75" s="29">
        <v>2.25</v>
      </c>
      <c r="J75" s="29">
        <v>3.75</v>
      </c>
      <c r="K75" s="29" t="s">
        <v>324</v>
      </c>
      <c r="L75" s="29">
        <v>13.53</v>
      </c>
      <c r="M75" s="29">
        <v>26.31</v>
      </c>
      <c r="N75" s="29">
        <v>4.51</v>
      </c>
      <c r="O75" s="29" t="s">
        <v>324</v>
      </c>
      <c r="P75" s="30" t="s">
        <v>324</v>
      </c>
      <c r="Q75" s="5"/>
      <c r="R75" s="7"/>
      <c r="S75" s="24">
        <f t="shared" si="16"/>
        <v>1.6917293233082706</v>
      </c>
      <c r="T75" s="24">
        <f t="shared" si="17"/>
        <v>1.1278195488721803</v>
      </c>
      <c r="U75" s="24">
        <f t="shared" si="18"/>
        <v>7.3458646616541348</v>
      </c>
      <c r="V75" s="24">
        <f t="shared" si="19"/>
        <v>7.9097744360902249</v>
      </c>
      <c r="W75" s="24">
        <f t="shared" si="20"/>
        <v>13</v>
      </c>
      <c r="X75" s="24">
        <f t="shared" si="21"/>
        <v>6.2180451127819545</v>
      </c>
      <c r="Y75" s="24">
        <f t="shared" si="22"/>
        <v>1.6917293233082706</v>
      </c>
      <c r="Z75" s="24">
        <f t="shared" si="23"/>
        <v>2.8195488721804511</v>
      </c>
      <c r="AA75" s="24" t="e">
        <f t="shared" si="24"/>
        <v>#VALUE!</v>
      </c>
      <c r="AB75" s="24">
        <f t="shared" si="25"/>
        <v>10.172932330827066</v>
      </c>
      <c r="AC75" s="24">
        <f t="shared" si="26"/>
        <v>19.781954887218046</v>
      </c>
      <c r="AD75" s="24">
        <f t="shared" si="27"/>
        <v>3.3909774436090223</v>
      </c>
      <c r="AE75" s="24" t="e">
        <f t="shared" si="28"/>
        <v>#VALUE!</v>
      </c>
      <c r="AF75" s="24" t="e">
        <f t="shared" si="29"/>
        <v>#VALUE!</v>
      </c>
      <c r="AG75" s="24" t="e">
        <f t="shared" si="30"/>
        <v>#VALUE!</v>
      </c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</row>
    <row r="76" spans="1:48" ht="12.6" customHeight="1" x14ac:dyDescent="0.2">
      <c r="A76" s="8" t="s">
        <v>78</v>
      </c>
      <c r="B76" s="17">
        <v>103</v>
      </c>
      <c r="C76" s="29">
        <v>0.97</v>
      </c>
      <c r="D76" s="29">
        <v>2.91</v>
      </c>
      <c r="E76" s="29">
        <v>8.73</v>
      </c>
      <c r="F76" s="29">
        <v>24.27</v>
      </c>
      <c r="G76" s="29">
        <v>6.79</v>
      </c>
      <c r="H76" s="29">
        <v>10.67</v>
      </c>
      <c r="I76" s="29">
        <v>0.97</v>
      </c>
      <c r="J76" s="29">
        <v>8.73</v>
      </c>
      <c r="K76" s="29" t="s">
        <v>324</v>
      </c>
      <c r="L76" s="29">
        <v>8.73</v>
      </c>
      <c r="M76" s="29">
        <v>22.33</v>
      </c>
      <c r="N76" s="29">
        <v>4.8499999999999996</v>
      </c>
      <c r="O76" s="29" t="s">
        <v>324</v>
      </c>
      <c r="P76" s="30" t="s">
        <v>324</v>
      </c>
      <c r="Q76" s="5"/>
      <c r="R76" s="7"/>
      <c r="S76" s="24">
        <f t="shared" si="16"/>
        <v>0.94174757281553401</v>
      </c>
      <c r="T76" s="24">
        <f t="shared" si="17"/>
        <v>2.825242718446602</v>
      </c>
      <c r="U76" s="24">
        <f t="shared" si="18"/>
        <v>8.4757281553398069</v>
      </c>
      <c r="V76" s="24">
        <f t="shared" si="19"/>
        <v>23.563106796116504</v>
      </c>
      <c r="W76" s="24">
        <f t="shared" si="20"/>
        <v>6.592233009708738</v>
      </c>
      <c r="X76" s="24">
        <f t="shared" si="21"/>
        <v>10.359223300970873</v>
      </c>
      <c r="Y76" s="24">
        <f t="shared" si="22"/>
        <v>0.94174757281553401</v>
      </c>
      <c r="Z76" s="24">
        <f t="shared" si="23"/>
        <v>8.4757281553398069</v>
      </c>
      <c r="AA76" s="24" t="e">
        <f t="shared" si="24"/>
        <v>#VALUE!</v>
      </c>
      <c r="AB76" s="24">
        <f t="shared" si="25"/>
        <v>8.4757281553398069</v>
      </c>
      <c r="AC76" s="24">
        <f t="shared" si="26"/>
        <v>21.679611650485437</v>
      </c>
      <c r="AD76" s="24">
        <f t="shared" si="27"/>
        <v>4.7087378640776691</v>
      </c>
      <c r="AE76" s="24" t="e">
        <f t="shared" si="28"/>
        <v>#VALUE!</v>
      </c>
      <c r="AF76" s="24" t="e">
        <f t="shared" si="29"/>
        <v>#VALUE!</v>
      </c>
      <c r="AG76" s="24" t="e">
        <f t="shared" si="30"/>
        <v>#VALUE!</v>
      </c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</row>
    <row r="77" spans="1:48" ht="12.6" customHeight="1" x14ac:dyDescent="0.2">
      <c r="A77" s="8" t="s">
        <v>79</v>
      </c>
      <c r="B77" s="17">
        <v>80</v>
      </c>
      <c r="C77" s="29" t="s">
        <v>324</v>
      </c>
      <c r="D77" s="29">
        <v>1.25</v>
      </c>
      <c r="E77" s="29">
        <v>8.75</v>
      </c>
      <c r="F77" s="29">
        <v>16.25</v>
      </c>
      <c r="G77" s="29">
        <v>2.5</v>
      </c>
      <c r="H77" s="29">
        <v>15</v>
      </c>
      <c r="I77" s="29">
        <v>2.5</v>
      </c>
      <c r="J77" s="29">
        <v>11.25</v>
      </c>
      <c r="K77" s="29" t="s">
        <v>324</v>
      </c>
      <c r="L77" s="29">
        <v>15</v>
      </c>
      <c r="M77" s="29">
        <v>25</v>
      </c>
      <c r="N77" s="29">
        <v>2.5</v>
      </c>
      <c r="O77" s="29" t="s">
        <v>324</v>
      </c>
      <c r="P77" s="30" t="s">
        <v>324</v>
      </c>
      <c r="Q77" s="5"/>
      <c r="R77" s="7"/>
      <c r="S77" s="24" t="e">
        <f t="shared" si="16"/>
        <v>#VALUE!</v>
      </c>
      <c r="T77" s="24">
        <f t="shared" si="17"/>
        <v>1.5625</v>
      </c>
      <c r="U77" s="24">
        <f t="shared" si="18"/>
        <v>10.9375</v>
      </c>
      <c r="V77" s="24">
        <f t="shared" si="19"/>
        <v>20.3125</v>
      </c>
      <c r="W77" s="24">
        <f t="shared" si="20"/>
        <v>3.125</v>
      </c>
      <c r="X77" s="24">
        <f t="shared" si="21"/>
        <v>18.75</v>
      </c>
      <c r="Y77" s="24">
        <f t="shared" si="22"/>
        <v>3.125</v>
      </c>
      <c r="Z77" s="24">
        <f t="shared" si="23"/>
        <v>14.0625</v>
      </c>
      <c r="AA77" s="24" t="e">
        <f t="shared" si="24"/>
        <v>#VALUE!</v>
      </c>
      <c r="AB77" s="24">
        <f t="shared" si="25"/>
        <v>18.75</v>
      </c>
      <c r="AC77" s="24">
        <f t="shared" si="26"/>
        <v>31.25</v>
      </c>
      <c r="AD77" s="24">
        <f t="shared" si="27"/>
        <v>3.125</v>
      </c>
      <c r="AE77" s="24" t="e">
        <f t="shared" si="28"/>
        <v>#VALUE!</v>
      </c>
      <c r="AF77" s="24" t="e">
        <f t="shared" si="29"/>
        <v>#VALUE!</v>
      </c>
      <c r="AG77" s="24" t="e">
        <f t="shared" si="30"/>
        <v>#VALUE!</v>
      </c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</row>
    <row r="78" spans="1:48" ht="12.6" customHeight="1" x14ac:dyDescent="0.2">
      <c r="A78" s="8" t="s">
        <v>80</v>
      </c>
      <c r="B78" s="17">
        <v>106</v>
      </c>
      <c r="C78" s="29" t="s">
        <v>324</v>
      </c>
      <c r="D78" s="29">
        <v>0.94</v>
      </c>
      <c r="E78" s="29">
        <v>10.37</v>
      </c>
      <c r="F78" s="29">
        <v>26.41</v>
      </c>
      <c r="G78" s="29">
        <v>7.54</v>
      </c>
      <c r="H78" s="29">
        <v>16.03</v>
      </c>
      <c r="I78" s="29" t="s">
        <v>324</v>
      </c>
      <c r="J78" s="29">
        <v>5.66</v>
      </c>
      <c r="K78" s="29" t="s">
        <v>324</v>
      </c>
      <c r="L78" s="29">
        <v>4.71</v>
      </c>
      <c r="M78" s="29">
        <v>23.58</v>
      </c>
      <c r="N78" s="29">
        <v>4.71</v>
      </c>
      <c r="O78" s="29" t="s">
        <v>324</v>
      </c>
      <c r="P78" s="30" t="s">
        <v>324</v>
      </c>
      <c r="Q78" s="5"/>
      <c r="R78" s="7"/>
      <c r="S78" s="24" t="e">
        <f t="shared" si="16"/>
        <v>#VALUE!</v>
      </c>
      <c r="T78" s="24">
        <f t="shared" si="17"/>
        <v>0.88679245283018859</v>
      </c>
      <c r="U78" s="24">
        <f t="shared" si="18"/>
        <v>9.7830188679245271</v>
      </c>
      <c r="V78" s="24">
        <f t="shared" si="19"/>
        <v>24.915094339622641</v>
      </c>
      <c r="W78" s="24">
        <f t="shared" si="20"/>
        <v>7.1132075471698117</v>
      </c>
      <c r="X78" s="24">
        <f t="shared" si="21"/>
        <v>15.122641509433961</v>
      </c>
      <c r="Y78" s="24" t="e">
        <f t="shared" si="22"/>
        <v>#VALUE!</v>
      </c>
      <c r="Z78" s="24">
        <f t="shared" si="23"/>
        <v>5.3396226415094343</v>
      </c>
      <c r="AA78" s="24" t="e">
        <f t="shared" si="24"/>
        <v>#VALUE!</v>
      </c>
      <c r="AB78" s="24">
        <f t="shared" si="25"/>
        <v>4.4433962264150946</v>
      </c>
      <c r="AC78" s="24">
        <f t="shared" si="26"/>
        <v>22.245283018867923</v>
      </c>
      <c r="AD78" s="24">
        <f t="shared" si="27"/>
        <v>4.4433962264150946</v>
      </c>
      <c r="AE78" s="24" t="e">
        <f t="shared" si="28"/>
        <v>#VALUE!</v>
      </c>
      <c r="AF78" s="24" t="e">
        <f t="shared" si="29"/>
        <v>#VALUE!</v>
      </c>
      <c r="AG78" s="24" t="e">
        <f t="shared" si="30"/>
        <v>#VALUE!</v>
      </c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</row>
    <row r="79" spans="1:48" ht="12.6" customHeight="1" x14ac:dyDescent="0.2">
      <c r="A79" s="8" t="s">
        <v>81</v>
      </c>
      <c r="B79" s="17">
        <v>223</v>
      </c>
      <c r="C79" s="29">
        <v>0.44</v>
      </c>
      <c r="D79" s="29">
        <v>11.21</v>
      </c>
      <c r="E79" s="29">
        <v>3.58</v>
      </c>
      <c r="F79" s="29">
        <v>6.27</v>
      </c>
      <c r="G79" s="29">
        <v>9.86</v>
      </c>
      <c r="H79" s="29">
        <v>8.52</v>
      </c>
      <c r="I79" s="29" t="s">
        <v>324</v>
      </c>
      <c r="J79" s="29">
        <v>6.27</v>
      </c>
      <c r="K79" s="29" t="s">
        <v>324</v>
      </c>
      <c r="L79" s="29">
        <v>11.21</v>
      </c>
      <c r="M79" s="29">
        <v>27.8</v>
      </c>
      <c r="N79" s="29">
        <v>13.45</v>
      </c>
      <c r="O79" s="29" t="s">
        <v>324</v>
      </c>
      <c r="P79" s="30">
        <v>1.34</v>
      </c>
      <c r="Q79" s="5"/>
      <c r="R79" s="7"/>
      <c r="S79" s="24">
        <f t="shared" si="16"/>
        <v>0.19730941704035873</v>
      </c>
      <c r="T79" s="24">
        <f t="shared" si="17"/>
        <v>5.0269058295964131</v>
      </c>
      <c r="U79" s="24">
        <f t="shared" si="18"/>
        <v>1.6053811659192827</v>
      </c>
      <c r="V79" s="24">
        <f t="shared" si="19"/>
        <v>2.811659192825112</v>
      </c>
      <c r="W79" s="24">
        <f t="shared" si="20"/>
        <v>4.4215246636771299</v>
      </c>
      <c r="X79" s="24">
        <f t="shared" si="21"/>
        <v>3.8206278026905829</v>
      </c>
      <c r="Y79" s="24" t="e">
        <f t="shared" si="22"/>
        <v>#VALUE!</v>
      </c>
      <c r="Z79" s="24">
        <f t="shared" si="23"/>
        <v>2.811659192825112</v>
      </c>
      <c r="AA79" s="24" t="e">
        <f t="shared" si="24"/>
        <v>#VALUE!</v>
      </c>
      <c r="AB79" s="24">
        <f t="shared" si="25"/>
        <v>5.0269058295964131</v>
      </c>
      <c r="AC79" s="24">
        <f t="shared" si="26"/>
        <v>12.466367713004486</v>
      </c>
      <c r="AD79" s="24">
        <f t="shared" si="27"/>
        <v>6.0313901345291479</v>
      </c>
      <c r="AE79" s="24" t="e">
        <f t="shared" si="28"/>
        <v>#VALUE!</v>
      </c>
      <c r="AF79" s="24">
        <f t="shared" si="29"/>
        <v>0.60089686098654715</v>
      </c>
      <c r="AG79" s="24" t="e">
        <f t="shared" si="30"/>
        <v>#VALUE!</v>
      </c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</row>
    <row r="80" spans="1:48" ht="12.6" customHeight="1" x14ac:dyDescent="0.2">
      <c r="A80" s="8" t="s">
        <v>82</v>
      </c>
      <c r="B80" s="17">
        <v>68</v>
      </c>
      <c r="C80" s="29" t="s">
        <v>324</v>
      </c>
      <c r="D80" s="29" t="s">
        <v>324</v>
      </c>
      <c r="E80" s="29">
        <v>22.05</v>
      </c>
      <c r="F80" s="29">
        <v>25</v>
      </c>
      <c r="G80" s="29">
        <v>7.35</v>
      </c>
      <c r="H80" s="29">
        <v>11.76</v>
      </c>
      <c r="I80" s="29">
        <v>1.47</v>
      </c>
      <c r="J80" s="29">
        <v>4.41</v>
      </c>
      <c r="K80" s="29" t="s">
        <v>324</v>
      </c>
      <c r="L80" s="29">
        <v>10.29</v>
      </c>
      <c r="M80" s="29">
        <v>7.35</v>
      </c>
      <c r="N80" s="29">
        <v>10.29</v>
      </c>
      <c r="O80" s="29" t="s">
        <v>324</v>
      </c>
      <c r="P80" s="30" t="s">
        <v>324</v>
      </c>
      <c r="Q80" s="5"/>
      <c r="R80" s="7"/>
      <c r="S80" s="24" t="e">
        <f t="shared" si="16"/>
        <v>#VALUE!</v>
      </c>
      <c r="T80" s="24" t="e">
        <f t="shared" si="17"/>
        <v>#VALUE!</v>
      </c>
      <c r="U80" s="24">
        <f t="shared" si="18"/>
        <v>32.426470588235297</v>
      </c>
      <c r="V80" s="24">
        <f t="shared" si="19"/>
        <v>36.764705882352942</v>
      </c>
      <c r="W80" s="24">
        <f t="shared" si="20"/>
        <v>10.808823529411764</v>
      </c>
      <c r="X80" s="24">
        <f t="shared" si="21"/>
        <v>17.294117647058822</v>
      </c>
      <c r="Y80" s="24">
        <f t="shared" si="22"/>
        <v>2.1617647058823528</v>
      </c>
      <c r="Z80" s="24">
        <f t="shared" si="23"/>
        <v>6.4852941176470589</v>
      </c>
      <c r="AA80" s="24" t="e">
        <f t="shared" si="24"/>
        <v>#VALUE!</v>
      </c>
      <c r="AB80" s="24">
        <f t="shared" si="25"/>
        <v>15.132352941176469</v>
      </c>
      <c r="AC80" s="24">
        <f t="shared" si="26"/>
        <v>10.808823529411764</v>
      </c>
      <c r="AD80" s="24">
        <f t="shared" si="27"/>
        <v>15.132352941176469</v>
      </c>
      <c r="AE80" s="24" t="e">
        <f t="shared" si="28"/>
        <v>#VALUE!</v>
      </c>
      <c r="AF80" s="24" t="e">
        <f t="shared" si="29"/>
        <v>#VALUE!</v>
      </c>
      <c r="AG80" s="24" t="e">
        <f t="shared" si="30"/>
        <v>#VALUE!</v>
      </c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</row>
    <row r="81" spans="1:48" ht="12.6" customHeight="1" x14ac:dyDescent="0.2">
      <c r="A81" s="8" t="s">
        <v>83</v>
      </c>
      <c r="B81" s="17">
        <v>365</v>
      </c>
      <c r="C81" s="29">
        <v>0.27</v>
      </c>
      <c r="D81" s="29">
        <v>4.0999999999999996</v>
      </c>
      <c r="E81" s="29">
        <v>9.0399999999999991</v>
      </c>
      <c r="F81" s="29">
        <v>7.94</v>
      </c>
      <c r="G81" s="29">
        <v>7.12</v>
      </c>
      <c r="H81" s="29">
        <v>8.76</v>
      </c>
      <c r="I81" s="29">
        <v>1.64</v>
      </c>
      <c r="J81" s="29">
        <v>10.41</v>
      </c>
      <c r="K81" s="29" t="s">
        <v>324</v>
      </c>
      <c r="L81" s="29">
        <v>16.98</v>
      </c>
      <c r="M81" s="29">
        <v>22.73</v>
      </c>
      <c r="N81" s="29">
        <v>10.95</v>
      </c>
      <c r="O81" s="29" t="s">
        <v>324</v>
      </c>
      <c r="P81" s="30" t="s">
        <v>324</v>
      </c>
      <c r="Q81" s="5"/>
      <c r="R81" s="7"/>
      <c r="S81" s="24">
        <f t="shared" si="16"/>
        <v>7.3972602739726043E-2</v>
      </c>
      <c r="T81" s="24">
        <f t="shared" si="17"/>
        <v>1.1232876712328765</v>
      </c>
      <c r="U81" s="24">
        <f t="shared" si="18"/>
        <v>2.4767123287671229</v>
      </c>
      <c r="V81" s="24">
        <f t="shared" si="19"/>
        <v>2.1753424657534248</v>
      </c>
      <c r="W81" s="24">
        <f t="shared" si="20"/>
        <v>1.9506849315068493</v>
      </c>
      <c r="X81" s="24">
        <f t="shared" si="21"/>
        <v>2.4</v>
      </c>
      <c r="Y81" s="24">
        <f t="shared" si="22"/>
        <v>0.44931506849315067</v>
      </c>
      <c r="Z81" s="24">
        <f t="shared" si="23"/>
        <v>2.8520547945205479</v>
      </c>
      <c r="AA81" s="24" t="e">
        <f t="shared" si="24"/>
        <v>#VALUE!</v>
      </c>
      <c r="AB81" s="24">
        <f t="shared" si="25"/>
        <v>4.6520547945205477</v>
      </c>
      <c r="AC81" s="24">
        <f t="shared" si="26"/>
        <v>6.2273972602739729</v>
      </c>
      <c r="AD81" s="24">
        <f t="shared" si="27"/>
        <v>3</v>
      </c>
      <c r="AE81" s="24" t="e">
        <f t="shared" si="28"/>
        <v>#VALUE!</v>
      </c>
      <c r="AF81" s="24" t="e">
        <f t="shared" si="29"/>
        <v>#VALUE!</v>
      </c>
      <c r="AG81" s="24" t="e">
        <f t="shared" si="30"/>
        <v>#VALUE!</v>
      </c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</row>
    <row r="82" spans="1:48" ht="12.6" customHeight="1" x14ac:dyDescent="0.2">
      <c r="A82" s="8" t="s">
        <v>84</v>
      </c>
      <c r="B82" s="17">
        <v>633</v>
      </c>
      <c r="C82" s="29">
        <v>0.94</v>
      </c>
      <c r="D82" s="29">
        <v>3.63</v>
      </c>
      <c r="E82" s="29">
        <v>11.69</v>
      </c>
      <c r="F82" s="29">
        <v>9.32</v>
      </c>
      <c r="G82" s="29">
        <v>7.26</v>
      </c>
      <c r="H82" s="29">
        <v>15.63</v>
      </c>
      <c r="I82" s="29">
        <v>0.94</v>
      </c>
      <c r="J82" s="29">
        <v>5.37</v>
      </c>
      <c r="K82" s="29" t="s">
        <v>324</v>
      </c>
      <c r="L82" s="29">
        <v>16.579999999999998</v>
      </c>
      <c r="M82" s="29">
        <v>18.16</v>
      </c>
      <c r="N82" s="29">
        <v>9.7899999999999991</v>
      </c>
      <c r="O82" s="29">
        <v>0.31</v>
      </c>
      <c r="P82" s="30">
        <v>0.31</v>
      </c>
      <c r="Q82" s="5"/>
      <c r="R82" s="7"/>
      <c r="S82" s="24">
        <f t="shared" si="16"/>
        <v>0.14849921011058451</v>
      </c>
      <c r="T82" s="24">
        <f t="shared" si="17"/>
        <v>0.57345971563981035</v>
      </c>
      <c r="U82" s="24">
        <f t="shared" si="18"/>
        <v>1.8467614533965244</v>
      </c>
      <c r="V82" s="24">
        <f t="shared" si="19"/>
        <v>1.472353870458136</v>
      </c>
      <c r="W82" s="24">
        <f t="shared" si="20"/>
        <v>1.1469194312796207</v>
      </c>
      <c r="X82" s="24">
        <f t="shared" si="21"/>
        <v>2.4691943127962088</v>
      </c>
      <c r="Y82" s="24">
        <f t="shared" si="22"/>
        <v>0.14849921011058451</v>
      </c>
      <c r="Z82" s="24">
        <f t="shared" si="23"/>
        <v>0.84834123222748814</v>
      </c>
      <c r="AA82" s="24" t="e">
        <f t="shared" si="24"/>
        <v>#VALUE!</v>
      </c>
      <c r="AB82" s="24">
        <f t="shared" si="25"/>
        <v>2.6192733017377563</v>
      </c>
      <c r="AC82" s="24">
        <f t="shared" si="26"/>
        <v>2.8688783570300158</v>
      </c>
      <c r="AD82" s="24">
        <f t="shared" si="27"/>
        <v>1.5466034755134279</v>
      </c>
      <c r="AE82" s="24">
        <f t="shared" si="28"/>
        <v>4.8973143759873619E-2</v>
      </c>
      <c r="AF82" s="24">
        <f t="shared" si="29"/>
        <v>4.8973143759873619E-2</v>
      </c>
      <c r="AG82" s="24" t="e">
        <f t="shared" si="30"/>
        <v>#VALUE!</v>
      </c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</row>
    <row r="83" spans="1:48" ht="12.6" customHeight="1" x14ac:dyDescent="0.2">
      <c r="A83" s="8" t="s">
        <v>85</v>
      </c>
      <c r="B83" s="17">
        <v>179</v>
      </c>
      <c r="C83" s="29">
        <v>1.67</v>
      </c>
      <c r="D83" s="29">
        <v>4.46</v>
      </c>
      <c r="E83" s="29">
        <v>7.26</v>
      </c>
      <c r="F83" s="29">
        <v>13.96</v>
      </c>
      <c r="G83" s="29">
        <v>7.26</v>
      </c>
      <c r="H83" s="29">
        <v>16.75</v>
      </c>
      <c r="I83" s="29" t="s">
        <v>324</v>
      </c>
      <c r="J83" s="29">
        <v>5.0199999999999996</v>
      </c>
      <c r="K83" s="29" t="s">
        <v>324</v>
      </c>
      <c r="L83" s="29">
        <v>13.4</v>
      </c>
      <c r="M83" s="29">
        <v>15.64</v>
      </c>
      <c r="N83" s="29">
        <v>13.96</v>
      </c>
      <c r="O83" s="29" t="s">
        <v>324</v>
      </c>
      <c r="P83" s="30">
        <v>0.55000000000000004</v>
      </c>
      <c r="Q83" s="5"/>
      <c r="R83" s="7"/>
      <c r="S83" s="24">
        <f t="shared" si="16"/>
        <v>0.93296089385474856</v>
      </c>
      <c r="T83" s="24">
        <f t="shared" si="17"/>
        <v>2.4916201117318435</v>
      </c>
      <c r="U83" s="24">
        <f t="shared" si="18"/>
        <v>4.0558659217877091</v>
      </c>
      <c r="V83" s="24">
        <f t="shared" si="19"/>
        <v>7.7988826815642467</v>
      </c>
      <c r="W83" s="24">
        <f t="shared" si="20"/>
        <v>4.0558659217877091</v>
      </c>
      <c r="X83" s="24">
        <f t="shared" si="21"/>
        <v>9.3575418994413404</v>
      </c>
      <c r="Y83" s="24" t="e">
        <f t="shared" si="22"/>
        <v>#VALUE!</v>
      </c>
      <c r="Z83" s="24">
        <f t="shared" si="23"/>
        <v>2.8044692737430164</v>
      </c>
      <c r="AA83" s="24" t="e">
        <f t="shared" si="24"/>
        <v>#VALUE!</v>
      </c>
      <c r="AB83" s="24">
        <f t="shared" si="25"/>
        <v>7.4860335195530734</v>
      </c>
      <c r="AC83" s="24">
        <f t="shared" si="26"/>
        <v>8.7374301675977648</v>
      </c>
      <c r="AD83" s="24">
        <f t="shared" si="27"/>
        <v>7.7988826815642467</v>
      </c>
      <c r="AE83" s="24" t="e">
        <f t="shared" si="28"/>
        <v>#VALUE!</v>
      </c>
      <c r="AF83" s="24">
        <f t="shared" si="29"/>
        <v>0.30726256983240224</v>
      </c>
      <c r="AG83" s="24" t="e">
        <f t="shared" si="30"/>
        <v>#VALUE!</v>
      </c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</row>
    <row r="84" spans="1:48" ht="12.6" customHeight="1" x14ac:dyDescent="0.2">
      <c r="A84" s="8" t="s">
        <v>86</v>
      </c>
      <c r="B84" s="17">
        <v>192</v>
      </c>
      <c r="C84" s="29">
        <v>0.52</v>
      </c>
      <c r="D84" s="29">
        <v>4.16</v>
      </c>
      <c r="E84" s="29">
        <v>10.93</v>
      </c>
      <c r="F84" s="29">
        <v>18.22</v>
      </c>
      <c r="G84" s="29">
        <v>6.77</v>
      </c>
      <c r="H84" s="29">
        <v>9.3699999999999992</v>
      </c>
      <c r="I84" s="29">
        <v>2.08</v>
      </c>
      <c r="J84" s="29">
        <v>8.85</v>
      </c>
      <c r="K84" s="29" t="s">
        <v>324</v>
      </c>
      <c r="L84" s="29">
        <v>11.45</v>
      </c>
      <c r="M84" s="29">
        <v>22.39</v>
      </c>
      <c r="N84" s="29">
        <v>3.12</v>
      </c>
      <c r="O84" s="29">
        <v>1.04</v>
      </c>
      <c r="P84" s="30">
        <v>1.04</v>
      </c>
      <c r="Q84" s="5"/>
      <c r="R84" s="7"/>
      <c r="S84" s="24">
        <f t="shared" si="16"/>
        <v>0.27083333333333337</v>
      </c>
      <c r="T84" s="24">
        <f t="shared" si="17"/>
        <v>2.166666666666667</v>
      </c>
      <c r="U84" s="24">
        <f t="shared" si="18"/>
        <v>5.692708333333333</v>
      </c>
      <c r="V84" s="24">
        <f t="shared" si="19"/>
        <v>9.4895833333333339</v>
      </c>
      <c r="W84" s="24">
        <f t="shared" si="20"/>
        <v>3.5260416666666661</v>
      </c>
      <c r="X84" s="24">
        <f t="shared" si="21"/>
        <v>4.880208333333333</v>
      </c>
      <c r="Y84" s="24">
        <f t="shared" si="22"/>
        <v>1.0833333333333335</v>
      </c>
      <c r="Z84" s="24">
        <f t="shared" si="23"/>
        <v>4.609375</v>
      </c>
      <c r="AA84" s="24" t="e">
        <f t="shared" si="24"/>
        <v>#VALUE!</v>
      </c>
      <c r="AB84" s="24">
        <f t="shared" si="25"/>
        <v>5.9635416666666661</v>
      </c>
      <c r="AC84" s="24">
        <f t="shared" si="26"/>
        <v>11.661458333333334</v>
      </c>
      <c r="AD84" s="24">
        <f t="shared" si="27"/>
        <v>1.625</v>
      </c>
      <c r="AE84" s="24">
        <f t="shared" si="28"/>
        <v>0.54166666666666674</v>
      </c>
      <c r="AF84" s="24">
        <f t="shared" si="29"/>
        <v>0.54166666666666674</v>
      </c>
      <c r="AG84" s="24" t="e">
        <f t="shared" si="30"/>
        <v>#VALUE!</v>
      </c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</row>
    <row r="85" spans="1:48" ht="12.6" customHeight="1" x14ac:dyDescent="0.2">
      <c r="A85" s="8" t="s">
        <v>87</v>
      </c>
      <c r="B85" s="18">
        <v>255</v>
      </c>
      <c r="C85" s="31" t="s">
        <v>324</v>
      </c>
      <c r="D85" s="31">
        <v>7.84</v>
      </c>
      <c r="E85" s="31">
        <v>20</v>
      </c>
      <c r="F85" s="31">
        <v>21.17</v>
      </c>
      <c r="G85" s="31">
        <v>5.49</v>
      </c>
      <c r="H85" s="31">
        <v>16.07</v>
      </c>
      <c r="I85" s="31" t="s">
        <v>324</v>
      </c>
      <c r="J85" s="31">
        <v>3.92</v>
      </c>
      <c r="K85" s="31" t="s">
        <v>324</v>
      </c>
      <c r="L85" s="31">
        <v>5.88</v>
      </c>
      <c r="M85" s="31">
        <v>16.86</v>
      </c>
      <c r="N85" s="31">
        <v>2.74</v>
      </c>
      <c r="O85" s="31" t="s">
        <v>324</v>
      </c>
      <c r="P85" s="32" t="s">
        <v>324</v>
      </c>
      <c r="Q85" s="5"/>
      <c r="R85" s="7"/>
      <c r="S85" s="24" t="e">
        <f t="shared" si="16"/>
        <v>#VALUE!</v>
      </c>
      <c r="T85" s="24">
        <f t="shared" si="17"/>
        <v>3.0745098039215684</v>
      </c>
      <c r="U85" s="24">
        <f t="shared" si="18"/>
        <v>7.8431372549019605</v>
      </c>
      <c r="V85" s="24">
        <f t="shared" si="19"/>
        <v>8.3019607843137262</v>
      </c>
      <c r="W85" s="24">
        <f t="shared" si="20"/>
        <v>2.1529411764705886</v>
      </c>
      <c r="X85" s="24">
        <f t="shared" si="21"/>
        <v>6.3019607843137262</v>
      </c>
      <c r="Y85" s="24" t="e">
        <f t="shared" si="22"/>
        <v>#VALUE!</v>
      </c>
      <c r="Z85" s="24">
        <f t="shared" si="23"/>
        <v>1.5372549019607842</v>
      </c>
      <c r="AA85" s="24" t="e">
        <f t="shared" si="24"/>
        <v>#VALUE!</v>
      </c>
      <c r="AB85" s="24">
        <f t="shared" si="25"/>
        <v>2.3058823529411763</v>
      </c>
      <c r="AC85" s="24">
        <f t="shared" si="26"/>
        <v>6.6117647058823534</v>
      </c>
      <c r="AD85" s="24">
        <f t="shared" si="27"/>
        <v>1.0745098039215688</v>
      </c>
      <c r="AE85" s="24" t="e">
        <f t="shared" si="28"/>
        <v>#VALUE!</v>
      </c>
      <c r="AF85" s="24" t="e">
        <f t="shared" si="29"/>
        <v>#VALUE!</v>
      </c>
      <c r="AG85" s="24" t="e">
        <f t="shared" si="30"/>
        <v>#VALUE!</v>
      </c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</row>
    <row r="86" spans="1:48" ht="12.6" customHeight="1" x14ac:dyDescent="0.2">
      <c r="A86" s="1"/>
      <c r="B86" s="66" t="s">
        <v>88</v>
      </c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8"/>
      <c r="Q86" s="5"/>
      <c r="R86" s="7"/>
      <c r="S86" s="24" t="e">
        <f t="shared" si="16"/>
        <v>#VALUE!</v>
      </c>
      <c r="T86" s="24" t="e">
        <f t="shared" si="17"/>
        <v>#VALUE!</v>
      </c>
      <c r="U86" s="24" t="e">
        <f t="shared" si="18"/>
        <v>#VALUE!</v>
      </c>
      <c r="V86" s="24" t="e">
        <f t="shared" si="19"/>
        <v>#VALUE!</v>
      </c>
      <c r="W86" s="24" t="e">
        <f t="shared" si="20"/>
        <v>#VALUE!</v>
      </c>
      <c r="X86" s="24" t="e">
        <f t="shared" si="21"/>
        <v>#VALUE!</v>
      </c>
      <c r="Y86" s="24" t="e">
        <f t="shared" si="22"/>
        <v>#VALUE!</v>
      </c>
      <c r="Z86" s="24" t="e">
        <f t="shared" si="23"/>
        <v>#VALUE!</v>
      </c>
      <c r="AA86" s="24" t="e">
        <f t="shared" si="24"/>
        <v>#VALUE!</v>
      </c>
      <c r="AB86" s="24" t="e">
        <f t="shared" si="25"/>
        <v>#VALUE!</v>
      </c>
      <c r="AC86" s="24" t="e">
        <f t="shared" si="26"/>
        <v>#VALUE!</v>
      </c>
      <c r="AD86" s="24" t="e">
        <f t="shared" si="27"/>
        <v>#VALUE!</v>
      </c>
      <c r="AE86" s="24" t="e">
        <f t="shared" si="28"/>
        <v>#VALUE!</v>
      </c>
      <c r="AF86" s="24" t="e">
        <f t="shared" si="29"/>
        <v>#VALUE!</v>
      </c>
      <c r="AG86" s="24" t="e">
        <f t="shared" si="30"/>
        <v>#VALUE!</v>
      </c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</row>
    <row r="87" spans="1:48" ht="12.6" customHeight="1" x14ac:dyDescent="0.2">
      <c r="A87" s="10" t="s">
        <v>89</v>
      </c>
      <c r="B87" s="19">
        <v>600</v>
      </c>
      <c r="C87" s="27">
        <v>0.5</v>
      </c>
      <c r="D87" s="27">
        <v>3.16</v>
      </c>
      <c r="E87" s="27">
        <v>23.83</v>
      </c>
      <c r="F87" s="27">
        <v>15.16</v>
      </c>
      <c r="G87" s="27">
        <v>7.5</v>
      </c>
      <c r="H87" s="27">
        <v>14.16</v>
      </c>
      <c r="I87" s="27">
        <v>0.33</v>
      </c>
      <c r="J87" s="27">
        <v>5.5</v>
      </c>
      <c r="K87" s="27">
        <v>0.16</v>
      </c>
      <c r="L87" s="27">
        <v>7.16</v>
      </c>
      <c r="M87" s="27">
        <v>18</v>
      </c>
      <c r="N87" s="27">
        <v>4</v>
      </c>
      <c r="O87" s="27" t="s">
        <v>324</v>
      </c>
      <c r="P87" s="28">
        <v>0.5</v>
      </c>
      <c r="Q87" s="5"/>
      <c r="R87" s="7"/>
      <c r="S87" s="24">
        <f t="shared" si="16"/>
        <v>8.3333333333333343E-2</v>
      </c>
      <c r="T87" s="24">
        <f t="shared" si="17"/>
        <v>0.52666666666666673</v>
      </c>
      <c r="U87" s="24">
        <f t="shared" si="18"/>
        <v>3.9716666666666662</v>
      </c>
      <c r="V87" s="24">
        <f t="shared" si="19"/>
        <v>2.5266666666666668</v>
      </c>
      <c r="W87" s="24">
        <f t="shared" si="20"/>
        <v>1.25</v>
      </c>
      <c r="X87" s="24">
        <f t="shared" si="21"/>
        <v>2.36</v>
      </c>
      <c r="Y87" s="24">
        <f t="shared" si="22"/>
        <v>5.5E-2</v>
      </c>
      <c r="Z87" s="24">
        <f t="shared" si="23"/>
        <v>0.91666666666666663</v>
      </c>
      <c r="AA87" s="24">
        <f t="shared" si="24"/>
        <v>2.6666666666666668E-2</v>
      </c>
      <c r="AB87" s="24">
        <f t="shared" si="25"/>
        <v>1.1933333333333334</v>
      </c>
      <c r="AC87" s="24">
        <f t="shared" si="26"/>
        <v>3</v>
      </c>
      <c r="AD87" s="24">
        <f t="shared" si="27"/>
        <v>0.66666666666666674</v>
      </c>
      <c r="AE87" s="24" t="e">
        <f t="shared" si="28"/>
        <v>#VALUE!</v>
      </c>
      <c r="AF87" s="24">
        <f t="shared" si="29"/>
        <v>8.3333333333333343E-2</v>
      </c>
      <c r="AG87" s="24" t="e">
        <f t="shared" si="30"/>
        <v>#VALUE!</v>
      </c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</row>
    <row r="88" spans="1:48" ht="12.6" customHeight="1" x14ac:dyDescent="0.2">
      <c r="A88" s="10" t="s">
        <v>90</v>
      </c>
      <c r="B88" s="20">
        <v>630</v>
      </c>
      <c r="C88" s="29">
        <v>0.31</v>
      </c>
      <c r="D88" s="29">
        <v>3.8</v>
      </c>
      <c r="E88" s="29">
        <v>16.66</v>
      </c>
      <c r="F88" s="29">
        <v>19.52</v>
      </c>
      <c r="G88" s="29">
        <v>5.55</v>
      </c>
      <c r="H88" s="29">
        <v>8.8800000000000008</v>
      </c>
      <c r="I88" s="29">
        <v>0.95</v>
      </c>
      <c r="J88" s="29">
        <v>20.95</v>
      </c>
      <c r="K88" s="29">
        <v>0.31</v>
      </c>
      <c r="L88" s="29">
        <v>3.96</v>
      </c>
      <c r="M88" s="29">
        <v>16.66</v>
      </c>
      <c r="N88" s="29">
        <v>2.06</v>
      </c>
      <c r="O88" s="29">
        <v>0.15</v>
      </c>
      <c r="P88" s="30">
        <v>0.15</v>
      </c>
      <c r="Q88" s="5"/>
      <c r="R88" s="7"/>
      <c r="S88" s="24">
        <f t="shared" si="16"/>
        <v>4.9206349206349212E-2</v>
      </c>
      <c r="T88" s="24">
        <f t="shared" si="17"/>
        <v>0.60317460317460314</v>
      </c>
      <c r="U88" s="24">
        <f t="shared" si="18"/>
        <v>2.6444444444444444</v>
      </c>
      <c r="V88" s="24">
        <f t="shared" si="19"/>
        <v>3.0984126984126981</v>
      </c>
      <c r="W88" s="24">
        <f t="shared" si="20"/>
        <v>0.88095238095238093</v>
      </c>
      <c r="X88" s="24">
        <f t="shared" si="21"/>
        <v>1.4095238095238096</v>
      </c>
      <c r="Y88" s="24">
        <f t="shared" si="22"/>
        <v>0.15079365079365079</v>
      </c>
      <c r="Z88" s="24">
        <f t="shared" si="23"/>
        <v>3.3253968253968251</v>
      </c>
      <c r="AA88" s="24">
        <f t="shared" si="24"/>
        <v>4.9206349206349212E-2</v>
      </c>
      <c r="AB88" s="24">
        <f t="shared" si="25"/>
        <v>0.62857142857142856</v>
      </c>
      <c r="AC88" s="24">
        <f t="shared" si="26"/>
        <v>2.6444444444444444</v>
      </c>
      <c r="AD88" s="24">
        <f t="shared" si="27"/>
        <v>0.32698412698412699</v>
      </c>
      <c r="AE88" s="24">
        <f t="shared" si="28"/>
        <v>2.3809523809523808E-2</v>
      </c>
      <c r="AF88" s="24">
        <f t="shared" si="29"/>
        <v>2.3809523809523808E-2</v>
      </c>
      <c r="AG88" s="24">
        <f t="shared" si="30"/>
        <v>15.858730158730157</v>
      </c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</row>
    <row r="89" spans="1:48" ht="12.6" customHeight="1" x14ac:dyDescent="0.2">
      <c r="A89" s="10" t="s">
        <v>91</v>
      </c>
      <c r="B89" s="20">
        <v>652</v>
      </c>
      <c r="C89" s="29">
        <v>0.3</v>
      </c>
      <c r="D89" s="29">
        <v>5.67</v>
      </c>
      <c r="E89" s="29">
        <v>11.96</v>
      </c>
      <c r="F89" s="29">
        <v>24.69</v>
      </c>
      <c r="G89" s="29">
        <v>5.67</v>
      </c>
      <c r="H89" s="29">
        <v>13.34</v>
      </c>
      <c r="I89" s="29">
        <v>0.92</v>
      </c>
      <c r="J89" s="29">
        <v>11.19</v>
      </c>
      <c r="K89" s="29" t="s">
        <v>324</v>
      </c>
      <c r="L89" s="29">
        <v>4.29</v>
      </c>
      <c r="M89" s="29">
        <v>17.170000000000002</v>
      </c>
      <c r="N89" s="29">
        <v>4.75</v>
      </c>
      <c r="O89" s="29" t="s">
        <v>324</v>
      </c>
      <c r="P89" s="30" t="s">
        <v>324</v>
      </c>
      <c r="Q89" s="5"/>
      <c r="R89" s="7"/>
      <c r="S89" s="24">
        <f t="shared" si="16"/>
        <v>4.6012269938650305E-2</v>
      </c>
      <c r="T89" s="24">
        <f t="shared" si="17"/>
        <v>0.86963190184049066</v>
      </c>
      <c r="U89" s="24">
        <f t="shared" si="18"/>
        <v>1.834355828220859</v>
      </c>
      <c r="V89" s="24">
        <f t="shared" si="19"/>
        <v>3.7868098159509209</v>
      </c>
      <c r="W89" s="24">
        <f t="shared" si="20"/>
        <v>0.86963190184049066</v>
      </c>
      <c r="X89" s="24">
        <f t="shared" si="21"/>
        <v>2.0460122699386503</v>
      </c>
      <c r="Y89" s="24">
        <f t="shared" si="22"/>
        <v>0.14110429447852763</v>
      </c>
      <c r="Z89" s="24">
        <f t="shared" si="23"/>
        <v>1.7162576687116564</v>
      </c>
      <c r="AA89" s="24" t="e">
        <f t="shared" si="24"/>
        <v>#VALUE!</v>
      </c>
      <c r="AB89" s="24">
        <f t="shared" si="25"/>
        <v>0.65797546012269936</v>
      </c>
      <c r="AC89" s="24">
        <f t="shared" si="26"/>
        <v>2.6334355828220861</v>
      </c>
      <c r="AD89" s="24">
        <f t="shared" si="27"/>
        <v>0.72852760736196309</v>
      </c>
      <c r="AE89" s="24" t="e">
        <f t="shared" si="28"/>
        <v>#VALUE!</v>
      </c>
      <c r="AF89" s="24" t="e">
        <f t="shared" si="29"/>
        <v>#VALUE!</v>
      </c>
      <c r="AG89" s="24" t="e">
        <f t="shared" si="30"/>
        <v>#VALUE!</v>
      </c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</row>
    <row r="90" spans="1:48" ht="12.6" customHeight="1" x14ac:dyDescent="0.2">
      <c r="A90" s="10" t="s">
        <v>92</v>
      </c>
      <c r="B90" s="20">
        <v>1397</v>
      </c>
      <c r="C90" s="29">
        <v>0.5</v>
      </c>
      <c r="D90" s="29">
        <v>7.73</v>
      </c>
      <c r="E90" s="29">
        <v>5.44</v>
      </c>
      <c r="F90" s="29">
        <v>11.95</v>
      </c>
      <c r="G90" s="29">
        <v>7.65</v>
      </c>
      <c r="H90" s="29">
        <v>8.94</v>
      </c>
      <c r="I90" s="29">
        <v>0.56999999999999995</v>
      </c>
      <c r="J90" s="29">
        <v>23.33</v>
      </c>
      <c r="K90" s="29">
        <v>7.0000000000000007E-2</v>
      </c>
      <c r="L90" s="29">
        <v>6.01</v>
      </c>
      <c r="M90" s="29">
        <v>21.04</v>
      </c>
      <c r="N90" s="29">
        <v>6.37</v>
      </c>
      <c r="O90" s="29">
        <v>7.0000000000000007E-2</v>
      </c>
      <c r="P90" s="30">
        <v>0.28000000000000003</v>
      </c>
      <c r="Q90" s="5"/>
      <c r="R90" s="7"/>
      <c r="S90" s="24">
        <f t="shared" si="16"/>
        <v>3.5790980672870433E-2</v>
      </c>
      <c r="T90" s="24">
        <f t="shared" si="17"/>
        <v>0.55332856120257701</v>
      </c>
      <c r="U90" s="24">
        <f t="shared" si="18"/>
        <v>0.38940586972083036</v>
      </c>
      <c r="V90" s="24">
        <f t="shared" si="19"/>
        <v>0.85540443808160338</v>
      </c>
      <c r="W90" s="24">
        <f t="shared" si="20"/>
        <v>0.54760200429491768</v>
      </c>
      <c r="X90" s="24">
        <f t="shared" si="21"/>
        <v>0.63994273443092342</v>
      </c>
      <c r="Y90" s="24">
        <f t="shared" si="22"/>
        <v>4.0801717967072298E-2</v>
      </c>
      <c r="Z90" s="24">
        <f t="shared" si="23"/>
        <v>1.6700071581961344</v>
      </c>
      <c r="AA90" s="24">
        <f t="shared" si="24"/>
        <v>5.010737294201862E-3</v>
      </c>
      <c r="AB90" s="24">
        <f t="shared" si="25"/>
        <v>0.43020758768790268</v>
      </c>
      <c r="AC90" s="24">
        <f t="shared" si="26"/>
        <v>1.5060844667143878</v>
      </c>
      <c r="AD90" s="24">
        <f t="shared" si="27"/>
        <v>0.45597709377236934</v>
      </c>
      <c r="AE90" s="24">
        <f t="shared" si="28"/>
        <v>5.010737294201862E-3</v>
      </c>
      <c r="AF90" s="24">
        <f t="shared" si="29"/>
        <v>2.0042949176807448E-2</v>
      </c>
      <c r="AG90" s="24">
        <f t="shared" si="30"/>
        <v>7.1546170365068011</v>
      </c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</row>
    <row r="91" spans="1:48" ht="12.6" customHeight="1" x14ac:dyDescent="0.2">
      <c r="A91" s="10" t="s">
        <v>93</v>
      </c>
      <c r="B91" s="20">
        <v>715</v>
      </c>
      <c r="C91" s="29">
        <v>0.27</v>
      </c>
      <c r="D91" s="29">
        <v>6.99</v>
      </c>
      <c r="E91" s="29">
        <v>14.54</v>
      </c>
      <c r="F91" s="29">
        <v>25.31</v>
      </c>
      <c r="G91" s="29">
        <v>4.05</v>
      </c>
      <c r="H91" s="29">
        <v>9.93</v>
      </c>
      <c r="I91" s="29">
        <v>1.25</v>
      </c>
      <c r="J91" s="29">
        <v>8.81</v>
      </c>
      <c r="K91" s="29">
        <v>0.27</v>
      </c>
      <c r="L91" s="29">
        <v>7.13</v>
      </c>
      <c r="M91" s="29">
        <v>16.36</v>
      </c>
      <c r="N91" s="29">
        <v>4.47</v>
      </c>
      <c r="O91" s="29">
        <v>0.13</v>
      </c>
      <c r="P91" s="30">
        <v>0.41</v>
      </c>
      <c r="Q91" s="5"/>
      <c r="R91" s="7"/>
      <c r="S91" s="24">
        <f t="shared" si="16"/>
        <v>3.7762237762237763E-2</v>
      </c>
      <c r="T91" s="24">
        <f t="shared" si="17"/>
        <v>0.97762237762237769</v>
      </c>
      <c r="U91" s="24">
        <f t="shared" si="18"/>
        <v>2.0335664335664334</v>
      </c>
      <c r="V91" s="24">
        <f t="shared" si="19"/>
        <v>3.5398601398601395</v>
      </c>
      <c r="W91" s="24">
        <f t="shared" si="20"/>
        <v>0.56643356643356646</v>
      </c>
      <c r="X91" s="24">
        <f t="shared" si="21"/>
        <v>1.3888111888111887</v>
      </c>
      <c r="Y91" s="24">
        <f t="shared" si="22"/>
        <v>0.17482517482517482</v>
      </c>
      <c r="Z91" s="24">
        <f t="shared" si="23"/>
        <v>1.2321678321678322</v>
      </c>
      <c r="AA91" s="24">
        <f t="shared" si="24"/>
        <v>3.7762237762237763E-2</v>
      </c>
      <c r="AB91" s="24">
        <f t="shared" si="25"/>
        <v>0.99720279720279714</v>
      </c>
      <c r="AC91" s="24">
        <f t="shared" si="26"/>
        <v>2.2881118881118883</v>
      </c>
      <c r="AD91" s="24">
        <f t="shared" si="27"/>
        <v>0.62517482517482514</v>
      </c>
      <c r="AE91" s="24">
        <f t="shared" si="28"/>
        <v>1.8181818181818184E-2</v>
      </c>
      <c r="AF91" s="24">
        <f t="shared" si="29"/>
        <v>5.7342657342657338E-2</v>
      </c>
      <c r="AG91" s="24">
        <f t="shared" si="30"/>
        <v>13.974825174825176</v>
      </c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</row>
    <row r="92" spans="1:48" ht="12.6" customHeight="1" x14ac:dyDescent="0.2">
      <c r="A92" s="10" t="s">
        <v>94</v>
      </c>
      <c r="B92" s="20">
        <v>231</v>
      </c>
      <c r="C92" s="29" t="s">
        <v>324</v>
      </c>
      <c r="D92" s="29">
        <v>13.85</v>
      </c>
      <c r="E92" s="29">
        <v>6.06</v>
      </c>
      <c r="F92" s="29">
        <v>25.97</v>
      </c>
      <c r="G92" s="29">
        <v>5.19</v>
      </c>
      <c r="H92" s="29">
        <v>11.25</v>
      </c>
      <c r="I92" s="29">
        <v>1.29</v>
      </c>
      <c r="J92" s="29">
        <v>6.49</v>
      </c>
      <c r="K92" s="29" t="s">
        <v>324</v>
      </c>
      <c r="L92" s="29">
        <v>5.19</v>
      </c>
      <c r="M92" s="29">
        <v>13.41</v>
      </c>
      <c r="N92" s="29">
        <v>10.82</v>
      </c>
      <c r="O92" s="29" t="s">
        <v>324</v>
      </c>
      <c r="P92" s="30">
        <v>0.43</v>
      </c>
      <c r="Q92" s="5"/>
      <c r="R92" s="7"/>
      <c r="S92" s="24" t="e">
        <f t="shared" si="16"/>
        <v>#VALUE!</v>
      </c>
      <c r="T92" s="24">
        <f t="shared" si="17"/>
        <v>5.9956709956709959</v>
      </c>
      <c r="U92" s="24">
        <f t="shared" si="18"/>
        <v>2.6233766233766231</v>
      </c>
      <c r="V92" s="24">
        <f t="shared" si="19"/>
        <v>11.24242424242424</v>
      </c>
      <c r="W92" s="24">
        <f t="shared" si="20"/>
        <v>2.2467532467532472</v>
      </c>
      <c r="X92" s="24">
        <f t="shared" si="21"/>
        <v>4.8701298701298708</v>
      </c>
      <c r="Y92" s="24">
        <f t="shared" si="22"/>
        <v>0.55844155844155841</v>
      </c>
      <c r="Z92" s="24">
        <f t="shared" si="23"/>
        <v>2.8095238095238098</v>
      </c>
      <c r="AA92" s="24" t="e">
        <f t="shared" si="24"/>
        <v>#VALUE!</v>
      </c>
      <c r="AB92" s="24">
        <f t="shared" si="25"/>
        <v>2.2467532467532472</v>
      </c>
      <c r="AC92" s="24">
        <f t="shared" si="26"/>
        <v>5.8051948051948052</v>
      </c>
      <c r="AD92" s="24">
        <f t="shared" si="27"/>
        <v>4.6839826839826841</v>
      </c>
      <c r="AE92" s="24" t="e">
        <f t="shared" si="28"/>
        <v>#VALUE!</v>
      </c>
      <c r="AF92" s="24">
        <f t="shared" si="29"/>
        <v>0.18614718614718614</v>
      </c>
      <c r="AG92" s="24" t="e">
        <f t="shared" si="30"/>
        <v>#VALUE!</v>
      </c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</row>
    <row r="93" spans="1:48" ht="12.6" customHeight="1" x14ac:dyDescent="0.2">
      <c r="A93" s="10" t="s">
        <v>95</v>
      </c>
      <c r="B93" s="20">
        <v>264</v>
      </c>
      <c r="C93" s="29">
        <v>1.1299999999999999</v>
      </c>
      <c r="D93" s="29">
        <v>9.09</v>
      </c>
      <c r="E93" s="29">
        <v>13.25</v>
      </c>
      <c r="F93" s="29">
        <v>11.74</v>
      </c>
      <c r="G93" s="29">
        <v>6.06</v>
      </c>
      <c r="H93" s="29">
        <v>15.9</v>
      </c>
      <c r="I93" s="29">
        <v>1.1299999999999999</v>
      </c>
      <c r="J93" s="29">
        <v>14.01</v>
      </c>
      <c r="K93" s="29" t="s">
        <v>324</v>
      </c>
      <c r="L93" s="29">
        <v>6.43</v>
      </c>
      <c r="M93" s="29">
        <v>15.15</v>
      </c>
      <c r="N93" s="29">
        <v>5.3</v>
      </c>
      <c r="O93" s="29">
        <v>0.75</v>
      </c>
      <c r="P93" s="30" t="s">
        <v>324</v>
      </c>
      <c r="Q93" s="5"/>
      <c r="R93" s="7"/>
      <c r="S93" s="24">
        <f t="shared" si="16"/>
        <v>0.42803030303030298</v>
      </c>
      <c r="T93" s="24">
        <f t="shared" si="17"/>
        <v>3.4431818181818183</v>
      </c>
      <c r="U93" s="24">
        <f t="shared" si="18"/>
        <v>5.0189393939393936</v>
      </c>
      <c r="V93" s="24">
        <f t="shared" si="19"/>
        <v>4.4469696969696972</v>
      </c>
      <c r="W93" s="24">
        <f t="shared" si="20"/>
        <v>2.2954545454545454</v>
      </c>
      <c r="X93" s="24">
        <f t="shared" si="21"/>
        <v>6.0227272727272725</v>
      </c>
      <c r="Y93" s="24">
        <f t="shared" si="22"/>
        <v>0.42803030303030298</v>
      </c>
      <c r="Z93" s="24">
        <f t="shared" si="23"/>
        <v>5.3068181818181817</v>
      </c>
      <c r="AA93" s="24" t="e">
        <f t="shared" si="24"/>
        <v>#VALUE!</v>
      </c>
      <c r="AB93" s="24">
        <f t="shared" si="25"/>
        <v>2.4356060606060606</v>
      </c>
      <c r="AC93" s="24">
        <f t="shared" si="26"/>
        <v>5.7386363636363642</v>
      </c>
      <c r="AD93" s="24">
        <f t="shared" si="27"/>
        <v>2.0075757575757578</v>
      </c>
      <c r="AE93" s="24">
        <f t="shared" si="28"/>
        <v>0.28409090909090912</v>
      </c>
      <c r="AF93" s="24" t="e">
        <f t="shared" si="29"/>
        <v>#VALUE!</v>
      </c>
      <c r="AG93" s="24" t="e">
        <f t="shared" si="30"/>
        <v>#VALUE!</v>
      </c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</row>
    <row r="94" spans="1:48" ht="12.6" customHeight="1" x14ac:dyDescent="0.2">
      <c r="A94" s="10" t="s">
        <v>96</v>
      </c>
      <c r="B94" s="20">
        <v>618</v>
      </c>
      <c r="C94" s="29">
        <v>0.16</v>
      </c>
      <c r="D94" s="29">
        <v>8.73</v>
      </c>
      <c r="E94" s="29">
        <v>15.53</v>
      </c>
      <c r="F94" s="29">
        <v>13.1</v>
      </c>
      <c r="G94" s="29">
        <v>9.06</v>
      </c>
      <c r="H94" s="29">
        <v>13.26</v>
      </c>
      <c r="I94" s="29">
        <v>0.97</v>
      </c>
      <c r="J94" s="29">
        <v>8.09</v>
      </c>
      <c r="K94" s="29" t="s">
        <v>324</v>
      </c>
      <c r="L94" s="29">
        <v>8.73</v>
      </c>
      <c r="M94" s="29">
        <v>16.82</v>
      </c>
      <c r="N94" s="29">
        <v>5.33</v>
      </c>
      <c r="O94" s="29" t="s">
        <v>324</v>
      </c>
      <c r="P94" s="30">
        <v>0.16</v>
      </c>
      <c r="Q94" s="5"/>
      <c r="R94" s="7"/>
      <c r="S94" s="24">
        <f t="shared" si="16"/>
        <v>2.5889967637540451E-2</v>
      </c>
      <c r="T94" s="24">
        <f t="shared" si="17"/>
        <v>1.412621359223301</v>
      </c>
      <c r="U94" s="24">
        <f t="shared" si="18"/>
        <v>2.5129449838187701</v>
      </c>
      <c r="V94" s="24">
        <f t="shared" si="19"/>
        <v>2.1197411003236244</v>
      </c>
      <c r="W94" s="24">
        <f t="shared" si="20"/>
        <v>1.4660194174757284</v>
      </c>
      <c r="X94" s="24">
        <f t="shared" si="21"/>
        <v>2.145631067961165</v>
      </c>
      <c r="Y94" s="24">
        <f t="shared" si="22"/>
        <v>0.15695792880258899</v>
      </c>
      <c r="Z94" s="24">
        <f t="shared" si="23"/>
        <v>1.3090614886731391</v>
      </c>
      <c r="AA94" s="24" t="e">
        <f t="shared" si="24"/>
        <v>#VALUE!</v>
      </c>
      <c r="AB94" s="24">
        <f t="shared" si="25"/>
        <v>1.412621359223301</v>
      </c>
      <c r="AC94" s="24">
        <f t="shared" si="26"/>
        <v>2.7216828478964401</v>
      </c>
      <c r="AD94" s="24">
        <f t="shared" si="27"/>
        <v>0.86245954692556648</v>
      </c>
      <c r="AE94" s="24" t="e">
        <f t="shared" si="28"/>
        <v>#VALUE!</v>
      </c>
      <c r="AF94" s="24">
        <f t="shared" si="29"/>
        <v>2.5889967637540451E-2</v>
      </c>
      <c r="AG94" s="24" t="e">
        <f t="shared" si="30"/>
        <v>#VALUE!</v>
      </c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</row>
    <row r="95" spans="1:48" ht="12.6" customHeight="1" x14ac:dyDescent="0.2">
      <c r="A95" s="10" t="s">
        <v>97</v>
      </c>
      <c r="B95" s="20">
        <v>218</v>
      </c>
      <c r="C95" s="29" t="s">
        <v>324</v>
      </c>
      <c r="D95" s="29">
        <v>4.12</v>
      </c>
      <c r="E95" s="29">
        <v>19.72</v>
      </c>
      <c r="F95" s="29">
        <v>25.68</v>
      </c>
      <c r="G95" s="29">
        <v>10.09</v>
      </c>
      <c r="H95" s="29">
        <v>5.04</v>
      </c>
      <c r="I95" s="29">
        <v>0.91</v>
      </c>
      <c r="J95" s="29">
        <v>12.38</v>
      </c>
      <c r="K95" s="29" t="s">
        <v>324</v>
      </c>
      <c r="L95" s="29">
        <v>0.91</v>
      </c>
      <c r="M95" s="29">
        <v>15.13</v>
      </c>
      <c r="N95" s="29">
        <v>5.5</v>
      </c>
      <c r="O95" s="29" t="s">
        <v>324</v>
      </c>
      <c r="P95" s="30">
        <v>0.45</v>
      </c>
      <c r="Q95" s="5"/>
      <c r="R95" s="7"/>
      <c r="S95" s="24" t="e">
        <f t="shared" si="16"/>
        <v>#VALUE!</v>
      </c>
      <c r="T95" s="24">
        <f t="shared" si="17"/>
        <v>1.8899082568807339</v>
      </c>
      <c r="U95" s="24">
        <f t="shared" si="18"/>
        <v>9.0458715596330279</v>
      </c>
      <c r="V95" s="24">
        <f t="shared" si="19"/>
        <v>11.779816513761467</v>
      </c>
      <c r="W95" s="24">
        <f t="shared" si="20"/>
        <v>4.6284403669724767</v>
      </c>
      <c r="X95" s="24">
        <f t="shared" si="21"/>
        <v>2.3119266055045871</v>
      </c>
      <c r="Y95" s="24">
        <f t="shared" si="22"/>
        <v>0.41743119266055051</v>
      </c>
      <c r="Z95" s="24">
        <f t="shared" si="23"/>
        <v>5.6788990825688082</v>
      </c>
      <c r="AA95" s="24" t="e">
        <f t="shared" si="24"/>
        <v>#VALUE!</v>
      </c>
      <c r="AB95" s="24">
        <f t="shared" si="25"/>
        <v>0.41743119266055051</v>
      </c>
      <c r="AC95" s="24">
        <f t="shared" si="26"/>
        <v>6.9403669724770651</v>
      </c>
      <c r="AD95" s="24">
        <f t="shared" si="27"/>
        <v>2.522935779816514</v>
      </c>
      <c r="AE95" s="24" t="e">
        <f t="shared" si="28"/>
        <v>#VALUE!</v>
      </c>
      <c r="AF95" s="24">
        <f t="shared" si="29"/>
        <v>0.20642201834862386</v>
      </c>
      <c r="AG95" s="24" t="e">
        <f t="shared" si="30"/>
        <v>#VALUE!</v>
      </c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</row>
    <row r="96" spans="1:48" ht="12.6" customHeight="1" x14ac:dyDescent="0.2">
      <c r="A96" s="10" t="s">
        <v>98</v>
      </c>
      <c r="B96" s="20">
        <v>885</v>
      </c>
      <c r="C96" s="29">
        <v>0.56000000000000005</v>
      </c>
      <c r="D96" s="29">
        <v>5.76</v>
      </c>
      <c r="E96" s="29">
        <v>8.36</v>
      </c>
      <c r="F96" s="29">
        <v>20</v>
      </c>
      <c r="G96" s="29">
        <v>5.76</v>
      </c>
      <c r="H96" s="29">
        <v>12.09</v>
      </c>
      <c r="I96" s="29">
        <v>1.58</v>
      </c>
      <c r="J96" s="29">
        <v>13.44</v>
      </c>
      <c r="K96" s="29">
        <v>0.33</v>
      </c>
      <c r="L96" s="29">
        <v>6.89</v>
      </c>
      <c r="M96" s="29">
        <v>19.66</v>
      </c>
      <c r="N96" s="29">
        <v>5.53</v>
      </c>
      <c r="O96" s="29" t="s">
        <v>324</v>
      </c>
      <c r="P96" s="30" t="s">
        <v>324</v>
      </c>
      <c r="Q96" s="5"/>
      <c r="R96" s="7"/>
      <c r="S96" s="24">
        <f t="shared" ref="S96:S159" si="31">C96/$B96*100</f>
        <v>6.3276836158192101E-2</v>
      </c>
      <c r="T96" s="24">
        <f t="shared" ref="T96:T159" si="32">D96/$B96*100</f>
        <v>0.6508474576271186</v>
      </c>
      <c r="U96" s="24">
        <f t="shared" ref="U96:U159" si="33">E96/$B96*100</f>
        <v>0.94463276836158194</v>
      </c>
      <c r="V96" s="24">
        <f t="shared" ref="V96:V159" si="34">F96/$B96*100</f>
        <v>2.2598870056497176</v>
      </c>
      <c r="W96" s="24">
        <f t="shared" ref="W96:W159" si="35">G96/$B96*100</f>
        <v>0.6508474576271186</v>
      </c>
      <c r="X96" s="24">
        <f t="shared" ref="X96:X159" si="36">H96/$B96*100</f>
        <v>1.3661016949152542</v>
      </c>
      <c r="Y96" s="24">
        <f t="shared" ref="Y96:Y159" si="37">I96/$B96*100</f>
        <v>0.17853107344632768</v>
      </c>
      <c r="Z96" s="24">
        <f t="shared" ref="Z96:Z159" si="38">J96/$B96*100</f>
        <v>1.51864406779661</v>
      </c>
      <c r="AA96" s="24">
        <f t="shared" ref="AA96:AA159" si="39">K96/$B96*100</f>
        <v>3.7288135593220341E-2</v>
      </c>
      <c r="AB96" s="24">
        <f t="shared" ref="AB96:AB159" si="40">L96/$B96*100</f>
        <v>0.77853107344632766</v>
      </c>
      <c r="AC96" s="24">
        <f t="shared" ref="AC96:AC159" si="41">M96/$B96*100</f>
        <v>2.2214689265536722</v>
      </c>
      <c r="AD96" s="24">
        <f t="shared" ref="AD96:AD159" si="42">N96/$B96*100</f>
        <v>0.62485875706214689</v>
      </c>
      <c r="AE96" s="24" t="e">
        <f t="shared" ref="AE96:AE159" si="43">O96/$B96*100</f>
        <v>#VALUE!</v>
      </c>
      <c r="AF96" s="24" t="e">
        <f t="shared" ref="AF96:AF159" si="44">P96/$B96*100</f>
        <v>#VALUE!</v>
      </c>
      <c r="AG96" s="24" t="e">
        <f t="shared" si="30"/>
        <v>#VALUE!</v>
      </c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</row>
    <row r="97" spans="1:48" ht="12.6" customHeight="1" x14ac:dyDescent="0.2">
      <c r="A97" s="10" t="s">
        <v>99</v>
      </c>
      <c r="B97" s="20">
        <v>250</v>
      </c>
      <c r="C97" s="29" t="s">
        <v>324</v>
      </c>
      <c r="D97" s="29">
        <v>5.2</v>
      </c>
      <c r="E97" s="29">
        <v>19.600000000000001</v>
      </c>
      <c r="F97" s="29">
        <v>21.6</v>
      </c>
      <c r="G97" s="29">
        <v>10.4</v>
      </c>
      <c r="H97" s="29">
        <v>8.4</v>
      </c>
      <c r="I97" s="29">
        <v>1.2</v>
      </c>
      <c r="J97" s="29">
        <v>4.4000000000000004</v>
      </c>
      <c r="K97" s="29" t="s">
        <v>324</v>
      </c>
      <c r="L97" s="29">
        <v>4</v>
      </c>
      <c r="M97" s="29">
        <v>20.399999999999999</v>
      </c>
      <c r="N97" s="29">
        <v>4</v>
      </c>
      <c r="O97" s="29" t="s">
        <v>324</v>
      </c>
      <c r="P97" s="30">
        <v>0.8</v>
      </c>
      <c r="Q97" s="5"/>
      <c r="R97" s="7"/>
      <c r="S97" s="24" t="e">
        <f t="shared" si="31"/>
        <v>#VALUE!</v>
      </c>
      <c r="T97" s="24">
        <f t="shared" si="32"/>
        <v>2.08</v>
      </c>
      <c r="U97" s="24">
        <f t="shared" si="33"/>
        <v>7.8400000000000007</v>
      </c>
      <c r="V97" s="24">
        <f t="shared" si="34"/>
        <v>8.64</v>
      </c>
      <c r="W97" s="24">
        <f t="shared" si="35"/>
        <v>4.16</v>
      </c>
      <c r="X97" s="24">
        <f t="shared" si="36"/>
        <v>3.3600000000000003</v>
      </c>
      <c r="Y97" s="24">
        <f t="shared" si="37"/>
        <v>0.48</v>
      </c>
      <c r="Z97" s="24">
        <f t="shared" si="38"/>
        <v>1.76</v>
      </c>
      <c r="AA97" s="24" t="e">
        <f t="shared" si="39"/>
        <v>#VALUE!</v>
      </c>
      <c r="AB97" s="24">
        <f t="shared" si="40"/>
        <v>1.6</v>
      </c>
      <c r="AC97" s="24">
        <f t="shared" si="41"/>
        <v>8.1599999999999984</v>
      </c>
      <c r="AD97" s="24">
        <f t="shared" si="42"/>
        <v>1.6</v>
      </c>
      <c r="AE97" s="24" t="e">
        <f t="shared" si="43"/>
        <v>#VALUE!</v>
      </c>
      <c r="AF97" s="24">
        <f t="shared" si="44"/>
        <v>0.32</v>
      </c>
      <c r="AG97" s="24" t="e">
        <f t="shared" si="30"/>
        <v>#VALUE!</v>
      </c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</row>
    <row r="98" spans="1:48" ht="12.6" customHeight="1" x14ac:dyDescent="0.2">
      <c r="A98" s="10" t="s">
        <v>100</v>
      </c>
      <c r="B98" s="20">
        <v>116</v>
      </c>
      <c r="C98" s="29">
        <v>0.86</v>
      </c>
      <c r="D98" s="29">
        <v>2.58</v>
      </c>
      <c r="E98" s="29">
        <v>16.37</v>
      </c>
      <c r="F98" s="29">
        <v>32.75</v>
      </c>
      <c r="G98" s="29">
        <v>6.89</v>
      </c>
      <c r="H98" s="29">
        <v>10.34</v>
      </c>
      <c r="I98" s="29">
        <v>0.86</v>
      </c>
      <c r="J98" s="29">
        <v>4.3099999999999996</v>
      </c>
      <c r="K98" s="29" t="s">
        <v>324</v>
      </c>
      <c r="L98" s="29">
        <v>8.6199999999999992</v>
      </c>
      <c r="M98" s="29">
        <v>12.93</v>
      </c>
      <c r="N98" s="29">
        <v>3.44</v>
      </c>
      <c r="O98" s="29" t="s">
        <v>324</v>
      </c>
      <c r="P98" s="30" t="s">
        <v>324</v>
      </c>
      <c r="Q98" s="5"/>
      <c r="R98" s="7"/>
      <c r="S98" s="24">
        <f t="shared" si="31"/>
        <v>0.74137931034482762</v>
      </c>
      <c r="T98" s="24">
        <f t="shared" si="32"/>
        <v>2.2241379310344827</v>
      </c>
      <c r="U98" s="24">
        <f t="shared" si="33"/>
        <v>14.11206896551724</v>
      </c>
      <c r="V98" s="24">
        <f t="shared" si="34"/>
        <v>28.232758620689658</v>
      </c>
      <c r="W98" s="24">
        <f t="shared" si="35"/>
        <v>5.9396551724137927</v>
      </c>
      <c r="X98" s="24">
        <f t="shared" si="36"/>
        <v>8.9137931034482758</v>
      </c>
      <c r="Y98" s="24">
        <f t="shared" si="37"/>
        <v>0.74137931034482762</v>
      </c>
      <c r="Z98" s="24">
        <f t="shared" si="38"/>
        <v>3.7155172413793096</v>
      </c>
      <c r="AA98" s="24" t="e">
        <f t="shared" si="39"/>
        <v>#VALUE!</v>
      </c>
      <c r="AB98" s="24">
        <f t="shared" si="40"/>
        <v>7.4310344827586192</v>
      </c>
      <c r="AC98" s="24">
        <f t="shared" si="41"/>
        <v>11.146551724137931</v>
      </c>
      <c r="AD98" s="24">
        <f t="shared" si="42"/>
        <v>2.9655172413793105</v>
      </c>
      <c r="AE98" s="24" t="e">
        <f t="shared" si="43"/>
        <v>#VALUE!</v>
      </c>
      <c r="AF98" s="24" t="e">
        <f t="shared" si="44"/>
        <v>#VALUE!</v>
      </c>
      <c r="AG98" s="24" t="e">
        <f t="shared" si="30"/>
        <v>#VALUE!</v>
      </c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</row>
    <row r="99" spans="1:48" ht="12.6" customHeight="1" x14ac:dyDescent="0.2">
      <c r="A99" s="10" t="s">
        <v>101</v>
      </c>
      <c r="B99" s="20">
        <v>808</v>
      </c>
      <c r="C99" s="29">
        <v>0.49</v>
      </c>
      <c r="D99" s="29">
        <v>6.06</v>
      </c>
      <c r="E99" s="29">
        <v>15.34</v>
      </c>
      <c r="F99" s="29">
        <v>29.82</v>
      </c>
      <c r="G99" s="29">
        <v>5.07</v>
      </c>
      <c r="H99" s="29">
        <v>8.91</v>
      </c>
      <c r="I99" s="29">
        <v>1.48</v>
      </c>
      <c r="J99" s="29">
        <v>5.81</v>
      </c>
      <c r="K99" s="29" t="s">
        <v>324</v>
      </c>
      <c r="L99" s="29">
        <v>3.46</v>
      </c>
      <c r="M99" s="29">
        <v>19.920000000000002</v>
      </c>
      <c r="N99" s="29">
        <v>3.21</v>
      </c>
      <c r="O99" s="29">
        <v>0.24</v>
      </c>
      <c r="P99" s="30">
        <v>0.12</v>
      </c>
      <c r="Q99" s="5"/>
      <c r="R99" s="7"/>
      <c r="S99" s="24">
        <f t="shared" si="31"/>
        <v>6.0643564356435642E-2</v>
      </c>
      <c r="T99" s="24">
        <f t="shared" si="32"/>
        <v>0.75</v>
      </c>
      <c r="U99" s="24">
        <f t="shared" si="33"/>
        <v>1.8985148514851484</v>
      </c>
      <c r="V99" s="24">
        <f t="shared" si="34"/>
        <v>3.6905940594059405</v>
      </c>
      <c r="W99" s="24">
        <f t="shared" si="35"/>
        <v>0.62747524752475248</v>
      </c>
      <c r="X99" s="24">
        <f t="shared" si="36"/>
        <v>1.1027227722772277</v>
      </c>
      <c r="Y99" s="24">
        <f t="shared" si="37"/>
        <v>0.18316831683168316</v>
      </c>
      <c r="Z99" s="24">
        <f t="shared" si="38"/>
        <v>0.71905940594059403</v>
      </c>
      <c r="AA99" s="24" t="e">
        <f t="shared" si="39"/>
        <v>#VALUE!</v>
      </c>
      <c r="AB99" s="24">
        <f t="shared" si="40"/>
        <v>0.42821782178217827</v>
      </c>
      <c r="AC99" s="24">
        <f t="shared" si="41"/>
        <v>2.4653465346534653</v>
      </c>
      <c r="AD99" s="24">
        <f t="shared" si="42"/>
        <v>0.3972772277227723</v>
      </c>
      <c r="AE99" s="24">
        <f t="shared" si="43"/>
        <v>2.9702970297029702E-2</v>
      </c>
      <c r="AF99" s="24">
        <f t="shared" si="44"/>
        <v>1.4851485148514851E-2</v>
      </c>
      <c r="AG99" s="24" t="e">
        <f t="shared" si="30"/>
        <v>#VALUE!</v>
      </c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</row>
    <row r="100" spans="1:48" ht="12.6" customHeight="1" x14ac:dyDescent="0.2">
      <c r="A100" s="10" t="s">
        <v>102</v>
      </c>
      <c r="B100" s="20">
        <v>227</v>
      </c>
      <c r="C100" s="29" t="s">
        <v>324</v>
      </c>
      <c r="D100" s="29">
        <v>4.84</v>
      </c>
      <c r="E100" s="29">
        <v>4.84</v>
      </c>
      <c r="F100" s="29">
        <v>48.89</v>
      </c>
      <c r="G100" s="29">
        <v>2.2000000000000002</v>
      </c>
      <c r="H100" s="29">
        <v>7.48</v>
      </c>
      <c r="I100" s="29">
        <v>0.88</v>
      </c>
      <c r="J100" s="29">
        <v>5.72</v>
      </c>
      <c r="K100" s="29" t="s">
        <v>324</v>
      </c>
      <c r="L100" s="29">
        <v>3.96</v>
      </c>
      <c r="M100" s="29">
        <v>17.18</v>
      </c>
      <c r="N100" s="29">
        <v>3.96</v>
      </c>
      <c r="O100" s="29" t="s">
        <v>324</v>
      </c>
      <c r="P100" s="30" t="s">
        <v>324</v>
      </c>
      <c r="Q100" s="5"/>
      <c r="R100" s="7"/>
      <c r="S100" s="24" t="e">
        <f t="shared" si="31"/>
        <v>#VALUE!</v>
      </c>
      <c r="T100" s="24">
        <f t="shared" si="32"/>
        <v>2.1321585903083697</v>
      </c>
      <c r="U100" s="24">
        <f t="shared" si="33"/>
        <v>2.1321585903083697</v>
      </c>
      <c r="V100" s="24">
        <f t="shared" si="34"/>
        <v>21.537444933920703</v>
      </c>
      <c r="W100" s="24">
        <f t="shared" si="35"/>
        <v>0.96916299559471375</v>
      </c>
      <c r="X100" s="24">
        <f t="shared" si="36"/>
        <v>3.2951541850220263</v>
      </c>
      <c r="Y100" s="24">
        <f t="shared" si="37"/>
        <v>0.38766519823788548</v>
      </c>
      <c r="Z100" s="24">
        <f t="shared" si="38"/>
        <v>2.5198237885462551</v>
      </c>
      <c r="AA100" s="24" t="e">
        <f t="shared" si="39"/>
        <v>#VALUE!</v>
      </c>
      <c r="AB100" s="24">
        <f t="shared" si="40"/>
        <v>1.7444933920704846</v>
      </c>
      <c r="AC100" s="24">
        <f t="shared" si="41"/>
        <v>7.5682819383259909</v>
      </c>
      <c r="AD100" s="24">
        <f t="shared" si="42"/>
        <v>1.7444933920704846</v>
      </c>
      <c r="AE100" s="24" t="e">
        <f t="shared" si="43"/>
        <v>#VALUE!</v>
      </c>
      <c r="AF100" s="24" t="e">
        <f t="shared" si="44"/>
        <v>#VALUE!</v>
      </c>
      <c r="AG100" s="24" t="e">
        <f t="shared" si="30"/>
        <v>#VALUE!</v>
      </c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</row>
    <row r="101" spans="1:48" ht="12.6" customHeight="1" x14ac:dyDescent="0.2">
      <c r="A101" s="10" t="s">
        <v>103</v>
      </c>
      <c r="B101" s="20">
        <v>1251</v>
      </c>
      <c r="C101" s="29">
        <v>0.63</v>
      </c>
      <c r="D101" s="29">
        <v>8.6300000000000008</v>
      </c>
      <c r="E101" s="29">
        <v>8.4700000000000006</v>
      </c>
      <c r="F101" s="29">
        <v>24.38</v>
      </c>
      <c r="G101" s="29">
        <v>5.35</v>
      </c>
      <c r="H101" s="29">
        <v>10.87</v>
      </c>
      <c r="I101" s="29">
        <v>3.35</v>
      </c>
      <c r="J101" s="29">
        <v>10.31</v>
      </c>
      <c r="K101" s="29" t="s">
        <v>324</v>
      </c>
      <c r="L101" s="29">
        <v>3.35</v>
      </c>
      <c r="M101" s="29">
        <v>19.260000000000002</v>
      </c>
      <c r="N101" s="29">
        <v>4.87</v>
      </c>
      <c r="O101" s="29">
        <v>0.15</v>
      </c>
      <c r="P101" s="30">
        <v>0.31</v>
      </c>
      <c r="Q101" s="5"/>
      <c r="R101" s="7"/>
      <c r="S101" s="24">
        <f t="shared" si="31"/>
        <v>5.0359712230215826E-2</v>
      </c>
      <c r="T101" s="24">
        <f t="shared" si="32"/>
        <v>0.68984812150279784</v>
      </c>
      <c r="U101" s="24">
        <f t="shared" si="33"/>
        <v>0.67705835331734621</v>
      </c>
      <c r="V101" s="24">
        <f t="shared" si="34"/>
        <v>1.9488409272581935</v>
      </c>
      <c r="W101" s="24">
        <f t="shared" si="35"/>
        <v>0.42765787370103914</v>
      </c>
      <c r="X101" s="24">
        <f t="shared" si="36"/>
        <v>0.8689048760991207</v>
      </c>
      <c r="Y101" s="24">
        <f t="shared" si="37"/>
        <v>0.26778577138289372</v>
      </c>
      <c r="Z101" s="24">
        <f t="shared" si="38"/>
        <v>0.8241406874500401</v>
      </c>
      <c r="AA101" s="24" t="e">
        <f t="shared" si="39"/>
        <v>#VALUE!</v>
      </c>
      <c r="AB101" s="24">
        <f t="shared" si="40"/>
        <v>0.26778577138289372</v>
      </c>
      <c r="AC101" s="24">
        <f t="shared" si="41"/>
        <v>1.5395683453237412</v>
      </c>
      <c r="AD101" s="24">
        <f t="shared" si="42"/>
        <v>0.38928856914468424</v>
      </c>
      <c r="AE101" s="24">
        <f t="shared" si="43"/>
        <v>1.199040767386091E-2</v>
      </c>
      <c r="AF101" s="24">
        <f t="shared" si="44"/>
        <v>2.478017585931255E-2</v>
      </c>
      <c r="AG101" s="24" t="e">
        <f t="shared" si="30"/>
        <v>#VALUE!</v>
      </c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</row>
    <row r="102" spans="1:48" ht="12.6" customHeight="1" x14ac:dyDescent="0.2">
      <c r="A102" s="10" t="s">
        <v>104</v>
      </c>
      <c r="B102" s="20">
        <v>245</v>
      </c>
      <c r="C102" s="29" t="s">
        <v>324</v>
      </c>
      <c r="D102" s="29">
        <v>8.9700000000000006</v>
      </c>
      <c r="E102" s="29">
        <v>10.199999999999999</v>
      </c>
      <c r="F102" s="29">
        <v>22.44</v>
      </c>
      <c r="G102" s="29">
        <v>9.7899999999999991</v>
      </c>
      <c r="H102" s="29">
        <v>11.02</v>
      </c>
      <c r="I102" s="29">
        <v>2.04</v>
      </c>
      <c r="J102" s="29">
        <v>4.08</v>
      </c>
      <c r="K102" s="29" t="s">
        <v>324</v>
      </c>
      <c r="L102" s="29">
        <v>5.71</v>
      </c>
      <c r="M102" s="29">
        <v>20.81</v>
      </c>
      <c r="N102" s="29">
        <v>4.4800000000000004</v>
      </c>
      <c r="O102" s="29">
        <v>0.4</v>
      </c>
      <c r="P102" s="30" t="s">
        <v>324</v>
      </c>
      <c r="Q102" s="5"/>
      <c r="R102" s="7"/>
      <c r="S102" s="24" t="e">
        <f t="shared" si="31"/>
        <v>#VALUE!</v>
      </c>
      <c r="T102" s="24">
        <f t="shared" si="32"/>
        <v>3.6612244897959187</v>
      </c>
      <c r="U102" s="24">
        <f t="shared" si="33"/>
        <v>4.1632653061224492</v>
      </c>
      <c r="V102" s="24">
        <f t="shared" si="34"/>
        <v>9.1591836734693892</v>
      </c>
      <c r="W102" s="24">
        <f t="shared" si="35"/>
        <v>3.9959183673469387</v>
      </c>
      <c r="X102" s="24">
        <f t="shared" si="36"/>
        <v>4.4979591836734691</v>
      </c>
      <c r="Y102" s="24">
        <f t="shared" si="37"/>
        <v>0.83265306122448979</v>
      </c>
      <c r="Z102" s="24">
        <f t="shared" si="38"/>
        <v>1.6653061224489796</v>
      </c>
      <c r="AA102" s="24" t="e">
        <f t="shared" si="39"/>
        <v>#VALUE!</v>
      </c>
      <c r="AB102" s="24">
        <f t="shared" si="40"/>
        <v>2.3306122448979592</v>
      </c>
      <c r="AC102" s="24">
        <f t="shared" si="41"/>
        <v>8.4938775510204074</v>
      </c>
      <c r="AD102" s="24">
        <f t="shared" si="42"/>
        <v>1.8285714285714287</v>
      </c>
      <c r="AE102" s="24">
        <f t="shared" si="43"/>
        <v>0.16326530612244899</v>
      </c>
      <c r="AF102" s="24" t="e">
        <f t="shared" si="44"/>
        <v>#VALUE!</v>
      </c>
      <c r="AG102" s="24" t="e">
        <f t="shared" si="30"/>
        <v>#VALUE!</v>
      </c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</row>
    <row r="103" spans="1:48" ht="12.6" customHeight="1" x14ac:dyDescent="0.2">
      <c r="A103" s="10" t="s">
        <v>105</v>
      </c>
      <c r="B103" s="20">
        <v>24</v>
      </c>
      <c r="C103" s="29" t="s">
        <v>324</v>
      </c>
      <c r="D103" s="29" t="s">
        <v>324</v>
      </c>
      <c r="E103" s="29">
        <v>16.66</v>
      </c>
      <c r="F103" s="29">
        <v>41.66</v>
      </c>
      <c r="G103" s="29" t="s">
        <v>324</v>
      </c>
      <c r="H103" s="29">
        <v>20.83</v>
      </c>
      <c r="I103" s="29" t="s">
        <v>324</v>
      </c>
      <c r="J103" s="29">
        <v>4.16</v>
      </c>
      <c r="K103" s="29" t="s">
        <v>324</v>
      </c>
      <c r="L103" s="29">
        <v>8.33</v>
      </c>
      <c r="M103" s="29">
        <v>4.16</v>
      </c>
      <c r="N103" s="29">
        <v>4.16</v>
      </c>
      <c r="O103" s="29" t="s">
        <v>324</v>
      </c>
      <c r="P103" s="30" t="s">
        <v>324</v>
      </c>
      <c r="Q103" s="5"/>
      <c r="R103" s="7"/>
      <c r="S103" s="24" t="e">
        <f t="shared" si="31"/>
        <v>#VALUE!</v>
      </c>
      <c r="T103" s="24" t="e">
        <f t="shared" si="32"/>
        <v>#VALUE!</v>
      </c>
      <c r="U103" s="24">
        <f t="shared" si="33"/>
        <v>69.416666666666671</v>
      </c>
      <c r="V103" s="24">
        <f t="shared" si="34"/>
        <v>173.58333333333331</v>
      </c>
      <c r="W103" s="24" t="e">
        <f t="shared" si="35"/>
        <v>#VALUE!</v>
      </c>
      <c r="X103" s="24">
        <f t="shared" si="36"/>
        <v>86.791666666666657</v>
      </c>
      <c r="Y103" s="24" t="e">
        <f t="shared" si="37"/>
        <v>#VALUE!</v>
      </c>
      <c r="Z103" s="24">
        <f t="shared" si="38"/>
        <v>17.333333333333336</v>
      </c>
      <c r="AA103" s="24" t="e">
        <f t="shared" si="39"/>
        <v>#VALUE!</v>
      </c>
      <c r="AB103" s="24">
        <f t="shared" si="40"/>
        <v>34.708333333333336</v>
      </c>
      <c r="AC103" s="24">
        <f t="shared" si="41"/>
        <v>17.333333333333336</v>
      </c>
      <c r="AD103" s="24">
        <f t="shared" si="42"/>
        <v>17.333333333333336</v>
      </c>
      <c r="AE103" s="24" t="e">
        <f t="shared" si="43"/>
        <v>#VALUE!</v>
      </c>
      <c r="AF103" s="24" t="e">
        <f t="shared" si="44"/>
        <v>#VALUE!</v>
      </c>
      <c r="AG103" s="24" t="e">
        <f t="shared" si="30"/>
        <v>#VALUE!</v>
      </c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</row>
    <row r="104" spans="1:48" ht="12.6" customHeight="1" x14ac:dyDescent="0.2">
      <c r="A104" s="10" t="s">
        <v>106</v>
      </c>
      <c r="B104" s="20">
        <v>78</v>
      </c>
      <c r="C104" s="29" t="s">
        <v>324</v>
      </c>
      <c r="D104" s="29">
        <v>15.38</v>
      </c>
      <c r="E104" s="29">
        <v>16.66</v>
      </c>
      <c r="F104" s="29">
        <v>24.35</v>
      </c>
      <c r="G104" s="29">
        <v>8.9700000000000006</v>
      </c>
      <c r="H104" s="29">
        <v>7.69</v>
      </c>
      <c r="I104" s="29">
        <v>1.28</v>
      </c>
      <c r="J104" s="29">
        <v>10.25</v>
      </c>
      <c r="K104" s="29" t="s">
        <v>324</v>
      </c>
      <c r="L104" s="29">
        <v>2.56</v>
      </c>
      <c r="M104" s="29">
        <v>7.69</v>
      </c>
      <c r="N104" s="29">
        <v>5.12</v>
      </c>
      <c r="O104" s="29" t="s">
        <v>324</v>
      </c>
      <c r="P104" s="30" t="s">
        <v>324</v>
      </c>
      <c r="Q104" s="5"/>
      <c r="R104" s="7"/>
      <c r="S104" s="24" t="e">
        <f t="shared" si="31"/>
        <v>#VALUE!</v>
      </c>
      <c r="T104" s="24">
        <f t="shared" si="32"/>
        <v>19.717948717948719</v>
      </c>
      <c r="U104" s="24">
        <f t="shared" si="33"/>
        <v>21.358974358974358</v>
      </c>
      <c r="V104" s="24">
        <f t="shared" si="34"/>
        <v>31.217948717948719</v>
      </c>
      <c r="W104" s="24">
        <f t="shared" si="35"/>
        <v>11.5</v>
      </c>
      <c r="X104" s="24">
        <f t="shared" si="36"/>
        <v>9.8589743589743595</v>
      </c>
      <c r="Y104" s="24">
        <f t="shared" si="37"/>
        <v>1.641025641025641</v>
      </c>
      <c r="Z104" s="24">
        <f t="shared" si="38"/>
        <v>13.141025641025642</v>
      </c>
      <c r="AA104" s="24" t="e">
        <f t="shared" si="39"/>
        <v>#VALUE!</v>
      </c>
      <c r="AB104" s="24">
        <f t="shared" si="40"/>
        <v>3.2820512820512819</v>
      </c>
      <c r="AC104" s="24">
        <f t="shared" si="41"/>
        <v>9.8589743589743595</v>
      </c>
      <c r="AD104" s="24">
        <f t="shared" si="42"/>
        <v>6.5641025641025639</v>
      </c>
      <c r="AE104" s="24" t="e">
        <f t="shared" si="43"/>
        <v>#VALUE!</v>
      </c>
      <c r="AF104" s="24" t="e">
        <f t="shared" si="44"/>
        <v>#VALUE!</v>
      </c>
      <c r="AG104" s="24" t="e">
        <f t="shared" si="30"/>
        <v>#VALUE!</v>
      </c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</row>
    <row r="105" spans="1:48" ht="12.6" customHeight="1" x14ac:dyDescent="0.2">
      <c r="A105" s="10" t="s">
        <v>107</v>
      </c>
      <c r="B105" s="20">
        <v>380</v>
      </c>
      <c r="C105" s="29" t="s">
        <v>324</v>
      </c>
      <c r="D105" s="29">
        <v>8.94</v>
      </c>
      <c r="E105" s="29">
        <v>13.42</v>
      </c>
      <c r="F105" s="29">
        <v>38.68</v>
      </c>
      <c r="G105" s="29">
        <v>6.57</v>
      </c>
      <c r="H105" s="29">
        <v>6.31</v>
      </c>
      <c r="I105" s="29">
        <v>0.52</v>
      </c>
      <c r="J105" s="29">
        <v>2.63</v>
      </c>
      <c r="K105" s="29" t="s">
        <v>324</v>
      </c>
      <c r="L105" s="29">
        <v>3.42</v>
      </c>
      <c r="M105" s="29">
        <v>16.309999999999999</v>
      </c>
      <c r="N105" s="29">
        <v>2.89</v>
      </c>
      <c r="O105" s="29" t="s">
        <v>324</v>
      </c>
      <c r="P105" s="30">
        <v>0.26</v>
      </c>
      <c r="Q105" s="5"/>
      <c r="R105" s="7"/>
      <c r="S105" s="24" t="e">
        <f t="shared" si="31"/>
        <v>#VALUE!</v>
      </c>
      <c r="T105" s="24">
        <f t="shared" si="32"/>
        <v>2.3526315789473684</v>
      </c>
      <c r="U105" s="24">
        <f t="shared" si="33"/>
        <v>3.5315789473684212</v>
      </c>
      <c r="V105" s="24">
        <f t="shared" si="34"/>
        <v>10.178947368421053</v>
      </c>
      <c r="W105" s="24">
        <f t="shared" si="35"/>
        <v>1.7289473684210528</v>
      </c>
      <c r="X105" s="24">
        <f t="shared" si="36"/>
        <v>1.6605263157894739</v>
      </c>
      <c r="Y105" s="24">
        <f t="shared" si="37"/>
        <v>0.1368421052631579</v>
      </c>
      <c r="Z105" s="24">
        <f t="shared" si="38"/>
        <v>0.69210526315789467</v>
      </c>
      <c r="AA105" s="24" t="e">
        <f t="shared" si="39"/>
        <v>#VALUE!</v>
      </c>
      <c r="AB105" s="24">
        <f t="shared" si="40"/>
        <v>0.89999999999999991</v>
      </c>
      <c r="AC105" s="24">
        <f t="shared" si="41"/>
        <v>4.292105263157894</v>
      </c>
      <c r="AD105" s="24">
        <f t="shared" si="42"/>
        <v>0.76052631578947372</v>
      </c>
      <c r="AE105" s="24" t="e">
        <f t="shared" si="43"/>
        <v>#VALUE!</v>
      </c>
      <c r="AF105" s="24">
        <f t="shared" si="44"/>
        <v>6.8421052631578952E-2</v>
      </c>
      <c r="AG105" s="24" t="e">
        <f t="shared" si="30"/>
        <v>#VALUE!</v>
      </c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</row>
    <row r="106" spans="1:48" ht="12.6" customHeight="1" x14ac:dyDescent="0.2">
      <c r="A106" s="10" t="s">
        <v>108</v>
      </c>
      <c r="B106" s="20">
        <v>372</v>
      </c>
      <c r="C106" s="29">
        <v>0.26</v>
      </c>
      <c r="D106" s="29">
        <v>7.52</v>
      </c>
      <c r="E106" s="29">
        <v>12.09</v>
      </c>
      <c r="F106" s="29">
        <v>26.61</v>
      </c>
      <c r="G106" s="29">
        <v>5.64</v>
      </c>
      <c r="H106" s="29">
        <v>10.75</v>
      </c>
      <c r="I106" s="29">
        <v>2.68</v>
      </c>
      <c r="J106" s="29">
        <v>6.45</v>
      </c>
      <c r="K106" s="29">
        <v>0.26</v>
      </c>
      <c r="L106" s="29">
        <v>7.52</v>
      </c>
      <c r="M106" s="29">
        <v>16.93</v>
      </c>
      <c r="N106" s="29">
        <v>3.22</v>
      </c>
      <c r="O106" s="29" t="s">
        <v>324</v>
      </c>
      <c r="P106" s="30" t="s">
        <v>324</v>
      </c>
      <c r="Q106" s="5"/>
      <c r="R106" s="7"/>
      <c r="S106" s="24">
        <f t="shared" si="31"/>
        <v>6.9892473118279563E-2</v>
      </c>
      <c r="T106" s="24">
        <f t="shared" si="32"/>
        <v>2.021505376344086</v>
      </c>
      <c r="U106" s="24">
        <f t="shared" si="33"/>
        <v>3.25</v>
      </c>
      <c r="V106" s="24">
        <f t="shared" si="34"/>
        <v>7.153225806451613</v>
      </c>
      <c r="W106" s="24">
        <f t="shared" si="35"/>
        <v>1.5161290322580643</v>
      </c>
      <c r="X106" s="24">
        <f t="shared" si="36"/>
        <v>2.889784946236559</v>
      </c>
      <c r="Y106" s="24">
        <f t="shared" si="37"/>
        <v>0.72043010752688175</v>
      </c>
      <c r="Z106" s="24">
        <f t="shared" si="38"/>
        <v>1.7338709677419355</v>
      </c>
      <c r="AA106" s="24">
        <f t="shared" si="39"/>
        <v>6.9892473118279563E-2</v>
      </c>
      <c r="AB106" s="24">
        <f t="shared" si="40"/>
        <v>2.021505376344086</v>
      </c>
      <c r="AC106" s="24">
        <f t="shared" si="41"/>
        <v>4.551075268817204</v>
      </c>
      <c r="AD106" s="24">
        <f t="shared" si="42"/>
        <v>0.86559139784946237</v>
      </c>
      <c r="AE106" s="24" t="e">
        <f t="shared" si="43"/>
        <v>#VALUE!</v>
      </c>
      <c r="AF106" s="24" t="e">
        <f t="shared" si="44"/>
        <v>#VALUE!</v>
      </c>
      <c r="AG106" s="24" t="e">
        <f t="shared" si="30"/>
        <v>#VALUE!</v>
      </c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</row>
    <row r="107" spans="1:48" ht="12.6" customHeight="1" x14ac:dyDescent="0.2">
      <c r="A107" s="10" t="s">
        <v>109</v>
      </c>
      <c r="B107" s="20">
        <v>547</v>
      </c>
      <c r="C107" s="29" t="s">
        <v>324</v>
      </c>
      <c r="D107" s="29">
        <v>6.58</v>
      </c>
      <c r="E107" s="29">
        <v>14.62</v>
      </c>
      <c r="F107" s="29">
        <v>24.31</v>
      </c>
      <c r="G107" s="29">
        <v>5.1100000000000003</v>
      </c>
      <c r="H107" s="29">
        <v>12.06</v>
      </c>
      <c r="I107" s="29">
        <v>0.54</v>
      </c>
      <c r="J107" s="29">
        <v>6.21</v>
      </c>
      <c r="K107" s="29" t="s">
        <v>324</v>
      </c>
      <c r="L107" s="29">
        <v>3.47</v>
      </c>
      <c r="M107" s="29">
        <v>22.3</v>
      </c>
      <c r="N107" s="29">
        <v>4.75</v>
      </c>
      <c r="O107" s="29" t="s">
        <v>324</v>
      </c>
      <c r="P107" s="30" t="s">
        <v>324</v>
      </c>
      <c r="Q107" s="5"/>
      <c r="R107" s="7"/>
      <c r="S107" s="24" t="e">
        <f t="shared" si="31"/>
        <v>#VALUE!</v>
      </c>
      <c r="T107" s="24">
        <f t="shared" si="32"/>
        <v>1.2029250457038392</v>
      </c>
      <c r="U107" s="24">
        <f t="shared" si="33"/>
        <v>2.672760511882998</v>
      </c>
      <c r="V107" s="24">
        <f t="shared" si="34"/>
        <v>4.4442413162705661</v>
      </c>
      <c r="W107" s="24">
        <f t="shared" si="35"/>
        <v>0.93418647166361979</v>
      </c>
      <c r="X107" s="24">
        <f t="shared" si="36"/>
        <v>2.2047531992687386</v>
      </c>
      <c r="Y107" s="24">
        <f t="shared" si="37"/>
        <v>9.8720292504570387E-2</v>
      </c>
      <c r="Z107" s="24">
        <f t="shared" si="38"/>
        <v>1.1352833638025595</v>
      </c>
      <c r="AA107" s="24" t="e">
        <f t="shared" si="39"/>
        <v>#VALUE!</v>
      </c>
      <c r="AB107" s="24">
        <f t="shared" si="40"/>
        <v>0.63436928702010975</v>
      </c>
      <c r="AC107" s="24">
        <f t="shared" si="41"/>
        <v>4.0767824497257772</v>
      </c>
      <c r="AD107" s="24">
        <f t="shared" si="42"/>
        <v>0.86837294332723947</v>
      </c>
      <c r="AE107" s="24" t="e">
        <f t="shared" si="43"/>
        <v>#VALUE!</v>
      </c>
      <c r="AF107" s="24" t="e">
        <f t="shared" si="44"/>
        <v>#VALUE!</v>
      </c>
      <c r="AG107" s="24" t="e">
        <f t="shared" si="30"/>
        <v>#VALUE!</v>
      </c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</row>
    <row r="108" spans="1:48" ht="12.6" customHeight="1" x14ac:dyDescent="0.2">
      <c r="A108" s="10" t="s">
        <v>27</v>
      </c>
      <c r="B108" s="20">
        <v>127</v>
      </c>
      <c r="C108" s="29">
        <v>0.78</v>
      </c>
      <c r="D108" s="29">
        <v>3.14</v>
      </c>
      <c r="E108" s="29">
        <v>7.87</v>
      </c>
      <c r="F108" s="29">
        <v>16.53</v>
      </c>
      <c r="G108" s="29">
        <v>10.23</v>
      </c>
      <c r="H108" s="29">
        <v>13.38</v>
      </c>
      <c r="I108" s="29">
        <v>0.78</v>
      </c>
      <c r="J108" s="29">
        <v>9.44</v>
      </c>
      <c r="K108" s="29" t="s">
        <v>324</v>
      </c>
      <c r="L108" s="29">
        <v>6.29</v>
      </c>
      <c r="M108" s="29">
        <v>25.98</v>
      </c>
      <c r="N108" s="29">
        <v>5.51</v>
      </c>
      <c r="O108" s="29" t="s">
        <v>324</v>
      </c>
      <c r="P108" s="30" t="s">
        <v>324</v>
      </c>
      <c r="Q108" s="5"/>
      <c r="R108" s="7"/>
      <c r="S108" s="24">
        <f t="shared" si="31"/>
        <v>0.61417322834645671</v>
      </c>
      <c r="T108" s="24">
        <f t="shared" si="32"/>
        <v>2.4724409448818898</v>
      </c>
      <c r="U108" s="24">
        <f t="shared" si="33"/>
        <v>6.1968503937007879</v>
      </c>
      <c r="V108" s="24">
        <f t="shared" si="34"/>
        <v>13.015748031496063</v>
      </c>
      <c r="W108" s="24">
        <f t="shared" si="35"/>
        <v>8.0551181102362204</v>
      </c>
      <c r="X108" s="24">
        <f t="shared" si="36"/>
        <v>10.535433070866143</v>
      </c>
      <c r="Y108" s="24">
        <f t="shared" si="37"/>
        <v>0.61417322834645671</v>
      </c>
      <c r="Z108" s="24">
        <f t="shared" si="38"/>
        <v>7.4330708661417315</v>
      </c>
      <c r="AA108" s="24" t="e">
        <f t="shared" si="39"/>
        <v>#VALUE!</v>
      </c>
      <c r="AB108" s="24">
        <f t="shared" si="40"/>
        <v>4.9527559055118111</v>
      </c>
      <c r="AC108" s="24">
        <f t="shared" si="41"/>
        <v>20.456692913385826</v>
      </c>
      <c r="AD108" s="24">
        <f t="shared" si="42"/>
        <v>4.3385826771653546</v>
      </c>
      <c r="AE108" s="24" t="e">
        <f t="shared" si="43"/>
        <v>#VALUE!</v>
      </c>
      <c r="AF108" s="24" t="e">
        <f t="shared" si="44"/>
        <v>#VALUE!</v>
      </c>
      <c r="AG108" s="24" t="e">
        <f t="shared" si="30"/>
        <v>#VALUE!</v>
      </c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</row>
    <row r="109" spans="1:48" ht="12.6" customHeight="1" x14ac:dyDescent="0.2">
      <c r="A109" s="10" t="s">
        <v>110</v>
      </c>
      <c r="B109" s="20">
        <v>444</v>
      </c>
      <c r="C109" s="29">
        <v>0.45</v>
      </c>
      <c r="D109" s="29">
        <v>9</v>
      </c>
      <c r="E109" s="29">
        <v>8.1</v>
      </c>
      <c r="F109" s="29">
        <v>22.29</v>
      </c>
      <c r="G109" s="29">
        <v>4.2699999999999996</v>
      </c>
      <c r="H109" s="29">
        <v>14.86</v>
      </c>
      <c r="I109" s="29">
        <v>0.67</v>
      </c>
      <c r="J109" s="29">
        <v>9.68</v>
      </c>
      <c r="K109" s="29">
        <v>0.22</v>
      </c>
      <c r="L109" s="29">
        <v>3.37</v>
      </c>
      <c r="M109" s="29">
        <v>18.46</v>
      </c>
      <c r="N109" s="29">
        <v>8.1</v>
      </c>
      <c r="O109" s="29">
        <v>0.22</v>
      </c>
      <c r="P109" s="30">
        <v>0.22</v>
      </c>
      <c r="Q109" s="5"/>
      <c r="R109" s="7"/>
      <c r="S109" s="24">
        <f t="shared" si="31"/>
        <v>0.10135135135135136</v>
      </c>
      <c r="T109" s="24">
        <f t="shared" si="32"/>
        <v>2.0270270270270272</v>
      </c>
      <c r="U109" s="24">
        <f t="shared" si="33"/>
        <v>1.8243243243243241</v>
      </c>
      <c r="V109" s="24">
        <f t="shared" si="34"/>
        <v>5.0202702702702702</v>
      </c>
      <c r="W109" s="24">
        <f t="shared" si="35"/>
        <v>0.96171171171171155</v>
      </c>
      <c r="X109" s="24">
        <f t="shared" si="36"/>
        <v>3.3468468468468466</v>
      </c>
      <c r="Y109" s="24">
        <f t="shared" si="37"/>
        <v>0.15090090090090089</v>
      </c>
      <c r="Z109" s="24">
        <f t="shared" si="38"/>
        <v>2.1801801801801801</v>
      </c>
      <c r="AA109" s="24">
        <f t="shared" si="39"/>
        <v>4.954954954954955E-2</v>
      </c>
      <c r="AB109" s="24">
        <f t="shared" si="40"/>
        <v>0.75900900900900903</v>
      </c>
      <c r="AC109" s="24">
        <f t="shared" si="41"/>
        <v>4.1576576576576576</v>
      </c>
      <c r="AD109" s="24">
        <f t="shared" si="42"/>
        <v>1.8243243243243241</v>
      </c>
      <c r="AE109" s="24">
        <f t="shared" si="43"/>
        <v>4.954954954954955E-2</v>
      </c>
      <c r="AF109" s="24">
        <f t="shared" si="44"/>
        <v>4.954954954954955E-2</v>
      </c>
      <c r="AG109" s="24">
        <f t="shared" si="30"/>
        <v>22.502252252252248</v>
      </c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</row>
    <row r="110" spans="1:48" ht="12.6" customHeight="1" x14ac:dyDescent="0.2">
      <c r="A110" s="10" t="s">
        <v>111</v>
      </c>
      <c r="B110" s="20">
        <v>196</v>
      </c>
      <c r="C110" s="29" t="s">
        <v>324</v>
      </c>
      <c r="D110" s="29">
        <v>19.89</v>
      </c>
      <c r="E110" s="29">
        <v>11.22</v>
      </c>
      <c r="F110" s="29">
        <v>15.81</v>
      </c>
      <c r="G110" s="29">
        <v>3.57</v>
      </c>
      <c r="H110" s="29">
        <v>9.69</v>
      </c>
      <c r="I110" s="29">
        <v>0.51</v>
      </c>
      <c r="J110" s="29">
        <v>5.61</v>
      </c>
      <c r="K110" s="29">
        <v>0.51</v>
      </c>
      <c r="L110" s="29">
        <v>5.0999999999999996</v>
      </c>
      <c r="M110" s="29">
        <v>16.32</v>
      </c>
      <c r="N110" s="29">
        <v>11.73</v>
      </c>
      <c r="O110" s="29" t="s">
        <v>324</v>
      </c>
      <c r="P110" s="30" t="s">
        <v>324</v>
      </c>
      <c r="Q110" s="5"/>
      <c r="R110" s="7"/>
      <c r="S110" s="24" t="e">
        <f t="shared" si="31"/>
        <v>#VALUE!</v>
      </c>
      <c r="T110" s="24">
        <f t="shared" si="32"/>
        <v>10.147959183673469</v>
      </c>
      <c r="U110" s="24">
        <f t="shared" si="33"/>
        <v>5.7244897959183678</v>
      </c>
      <c r="V110" s="24">
        <f t="shared" si="34"/>
        <v>8.066326530612244</v>
      </c>
      <c r="W110" s="24">
        <f t="shared" si="35"/>
        <v>1.8214285714285714</v>
      </c>
      <c r="X110" s="24">
        <f t="shared" si="36"/>
        <v>4.9438775510204076</v>
      </c>
      <c r="Y110" s="24">
        <f t="shared" si="37"/>
        <v>0.26020408163265307</v>
      </c>
      <c r="Z110" s="24">
        <f t="shared" si="38"/>
        <v>2.8622448979591839</v>
      </c>
      <c r="AA110" s="24">
        <f t="shared" si="39"/>
        <v>0.26020408163265307</v>
      </c>
      <c r="AB110" s="24">
        <f t="shared" si="40"/>
        <v>2.6020408163265305</v>
      </c>
      <c r="AC110" s="24">
        <f t="shared" si="41"/>
        <v>8.3265306122448983</v>
      </c>
      <c r="AD110" s="24">
        <f t="shared" si="42"/>
        <v>5.9846938775510203</v>
      </c>
      <c r="AE110" s="24" t="e">
        <f t="shared" si="43"/>
        <v>#VALUE!</v>
      </c>
      <c r="AF110" s="24" t="e">
        <f t="shared" si="44"/>
        <v>#VALUE!</v>
      </c>
      <c r="AG110" s="24" t="e">
        <f t="shared" si="30"/>
        <v>#VALUE!</v>
      </c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</row>
    <row r="111" spans="1:48" ht="12.6" customHeight="1" x14ac:dyDescent="0.2">
      <c r="A111" s="10" t="s">
        <v>112</v>
      </c>
      <c r="B111" s="20">
        <v>306</v>
      </c>
      <c r="C111" s="29">
        <v>0.32</v>
      </c>
      <c r="D111" s="29">
        <v>5.22</v>
      </c>
      <c r="E111" s="29">
        <v>19.28</v>
      </c>
      <c r="F111" s="29">
        <v>20.260000000000002</v>
      </c>
      <c r="G111" s="29">
        <v>3.92</v>
      </c>
      <c r="H111" s="29">
        <v>9.4700000000000006</v>
      </c>
      <c r="I111" s="29">
        <v>0.32</v>
      </c>
      <c r="J111" s="29">
        <v>6.2</v>
      </c>
      <c r="K111" s="29" t="s">
        <v>324</v>
      </c>
      <c r="L111" s="29">
        <v>4.24</v>
      </c>
      <c r="M111" s="29">
        <v>26.47</v>
      </c>
      <c r="N111" s="29">
        <v>3.92</v>
      </c>
      <c r="O111" s="29" t="s">
        <v>324</v>
      </c>
      <c r="P111" s="30">
        <v>0.32</v>
      </c>
      <c r="Q111" s="5"/>
      <c r="R111" s="7"/>
      <c r="S111" s="24">
        <f t="shared" si="31"/>
        <v>0.10457516339869283</v>
      </c>
      <c r="T111" s="24">
        <f t="shared" si="32"/>
        <v>1.7058823529411766</v>
      </c>
      <c r="U111" s="24">
        <f t="shared" si="33"/>
        <v>6.3006535947712425</v>
      </c>
      <c r="V111" s="24">
        <f t="shared" si="34"/>
        <v>6.620915032679739</v>
      </c>
      <c r="W111" s="24">
        <f t="shared" si="35"/>
        <v>1.2810457516339868</v>
      </c>
      <c r="X111" s="24">
        <f t="shared" si="36"/>
        <v>3.0947712418300655</v>
      </c>
      <c r="Y111" s="24">
        <f t="shared" si="37"/>
        <v>0.10457516339869283</v>
      </c>
      <c r="Z111" s="24">
        <f t="shared" si="38"/>
        <v>2.0261437908496731</v>
      </c>
      <c r="AA111" s="24" t="e">
        <f t="shared" si="39"/>
        <v>#VALUE!</v>
      </c>
      <c r="AB111" s="24">
        <f t="shared" si="40"/>
        <v>1.3856209150326797</v>
      </c>
      <c r="AC111" s="24">
        <f t="shared" si="41"/>
        <v>8.6503267973856204</v>
      </c>
      <c r="AD111" s="24">
        <f t="shared" si="42"/>
        <v>1.2810457516339868</v>
      </c>
      <c r="AE111" s="24" t="e">
        <f t="shared" si="43"/>
        <v>#VALUE!</v>
      </c>
      <c r="AF111" s="24">
        <f t="shared" si="44"/>
        <v>0.10457516339869283</v>
      </c>
      <c r="AG111" s="24" t="e">
        <f t="shared" si="30"/>
        <v>#VALUE!</v>
      </c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</row>
    <row r="112" spans="1:48" ht="12.6" customHeight="1" x14ac:dyDescent="0.2">
      <c r="A112" s="10" t="s">
        <v>113</v>
      </c>
      <c r="B112" s="20">
        <v>306</v>
      </c>
      <c r="C112" s="29">
        <v>0.32</v>
      </c>
      <c r="D112" s="29">
        <v>7.84</v>
      </c>
      <c r="E112" s="29">
        <v>10.78</v>
      </c>
      <c r="F112" s="29">
        <v>22.54</v>
      </c>
      <c r="G112" s="29">
        <v>6.86</v>
      </c>
      <c r="H112" s="29">
        <v>10.78</v>
      </c>
      <c r="I112" s="29">
        <v>0.65</v>
      </c>
      <c r="J112" s="29">
        <v>8.16</v>
      </c>
      <c r="K112" s="29">
        <v>0.32</v>
      </c>
      <c r="L112" s="29">
        <v>4.9000000000000004</v>
      </c>
      <c r="M112" s="29">
        <v>21.24</v>
      </c>
      <c r="N112" s="29">
        <v>4.9000000000000004</v>
      </c>
      <c r="O112" s="29" t="s">
        <v>324</v>
      </c>
      <c r="P112" s="30">
        <v>0.65</v>
      </c>
      <c r="Q112" s="5"/>
      <c r="R112" s="7"/>
      <c r="S112" s="24">
        <f t="shared" si="31"/>
        <v>0.10457516339869283</v>
      </c>
      <c r="T112" s="24">
        <f t="shared" si="32"/>
        <v>2.5620915032679736</v>
      </c>
      <c r="U112" s="24">
        <f t="shared" si="33"/>
        <v>3.522875816993464</v>
      </c>
      <c r="V112" s="24">
        <f t="shared" si="34"/>
        <v>7.3660130718954244</v>
      </c>
      <c r="W112" s="24">
        <f t="shared" si="35"/>
        <v>2.2418300653594772</v>
      </c>
      <c r="X112" s="24">
        <f t="shared" si="36"/>
        <v>3.522875816993464</v>
      </c>
      <c r="Y112" s="24">
        <f t="shared" si="37"/>
        <v>0.21241830065359479</v>
      </c>
      <c r="Z112" s="24">
        <f t="shared" si="38"/>
        <v>2.666666666666667</v>
      </c>
      <c r="AA112" s="24">
        <f t="shared" si="39"/>
        <v>0.10457516339869283</v>
      </c>
      <c r="AB112" s="24">
        <f t="shared" si="40"/>
        <v>1.601307189542484</v>
      </c>
      <c r="AC112" s="24">
        <f t="shared" si="41"/>
        <v>6.9411764705882355</v>
      </c>
      <c r="AD112" s="24">
        <f t="shared" si="42"/>
        <v>1.601307189542484</v>
      </c>
      <c r="AE112" s="24" t="e">
        <f t="shared" si="43"/>
        <v>#VALUE!</v>
      </c>
      <c r="AF112" s="24">
        <f t="shared" si="44"/>
        <v>0.21241830065359479</v>
      </c>
      <c r="AG112" s="24" t="e">
        <f t="shared" si="30"/>
        <v>#VALUE!</v>
      </c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</row>
    <row r="113" spans="1:48" ht="12.6" customHeight="1" x14ac:dyDescent="0.2">
      <c r="A113" s="10" t="s">
        <v>114</v>
      </c>
      <c r="B113" s="20">
        <v>108</v>
      </c>
      <c r="C113" s="29" t="s">
        <v>324</v>
      </c>
      <c r="D113" s="29">
        <v>5.55</v>
      </c>
      <c r="E113" s="29">
        <v>16.66</v>
      </c>
      <c r="F113" s="29">
        <v>11.11</v>
      </c>
      <c r="G113" s="29">
        <v>3.7</v>
      </c>
      <c r="H113" s="29">
        <v>14.81</v>
      </c>
      <c r="I113" s="29">
        <v>0.92</v>
      </c>
      <c r="J113" s="29">
        <v>9.25</v>
      </c>
      <c r="K113" s="29" t="s">
        <v>324</v>
      </c>
      <c r="L113" s="29">
        <v>0.92</v>
      </c>
      <c r="M113" s="29">
        <v>25.92</v>
      </c>
      <c r="N113" s="29">
        <v>11.11</v>
      </c>
      <c r="O113" s="29" t="s">
        <v>324</v>
      </c>
      <c r="P113" s="30" t="s">
        <v>324</v>
      </c>
      <c r="Q113" s="5"/>
      <c r="R113" s="7"/>
      <c r="S113" s="24" t="e">
        <f t="shared" si="31"/>
        <v>#VALUE!</v>
      </c>
      <c r="T113" s="24">
        <f t="shared" si="32"/>
        <v>5.1388888888888884</v>
      </c>
      <c r="U113" s="24">
        <f t="shared" si="33"/>
        <v>15.425925925925926</v>
      </c>
      <c r="V113" s="24">
        <f t="shared" si="34"/>
        <v>10.287037037037036</v>
      </c>
      <c r="W113" s="24">
        <f t="shared" si="35"/>
        <v>3.425925925925926</v>
      </c>
      <c r="X113" s="24">
        <f t="shared" si="36"/>
        <v>13.712962962962964</v>
      </c>
      <c r="Y113" s="24">
        <f t="shared" si="37"/>
        <v>0.85185185185185186</v>
      </c>
      <c r="Z113" s="24">
        <f t="shared" si="38"/>
        <v>8.5648148148148149</v>
      </c>
      <c r="AA113" s="24" t="e">
        <f t="shared" si="39"/>
        <v>#VALUE!</v>
      </c>
      <c r="AB113" s="24">
        <f t="shared" si="40"/>
        <v>0.85185185185185186</v>
      </c>
      <c r="AC113" s="24">
        <f t="shared" si="41"/>
        <v>24.000000000000004</v>
      </c>
      <c r="AD113" s="24">
        <f t="shared" si="42"/>
        <v>10.287037037037036</v>
      </c>
      <c r="AE113" s="24" t="e">
        <f t="shared" si="43"/>
        <v>#VALUE!</v>
      </c>
      <c r="AF113" s="24" t="e">
        <f t="shared" si="44"/>
        <v>#VALUE!</v>
      </c>
      <c r="AG113" s="24" t="e">
        <f t="shared" si="30"/>
        <v>#VALUE!</v>
      </c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</row>
    <row r="114" spans="1:48" ht="12.6" customHeight="1" x14ac:dyDescent="0.2">
      <c r="A114" s="10" t="s">
        <v>115</v>
      </c>
      <c r="B114" s="20">
        <v>275</v>
      </c>
      <c r="C114" s="29" t="s">
        <v>324</v>
      </c>
      <c r="D114" s="29">
        <v>7.27</v>
      </c>
      <c r="E114" s="29">
        <v>15.27</v>
      </c>
      <c r="F114" s="29">
        <v>20.72</v>
      </c>
      <c r="G114" s="29">
        <v>1.45</v>
      </c>
      <c r="H114" s="29">
        <v>14.9</v>
      </c>
      <c r="I114" s="29">
        <v>0.36</v>
      </c>
      <c r="J114" s="29">
        <v>8.7200000000000006</v>
      </c>
      <c r="K114" s="29" t="s">
        <v>324</v>
      </c>
      <c r="L114" s="29">
        <v>7.27</v>
      </c>
      <c r="M114" s="29">
        <v>21.81</v>
      </c>
      <c r="N114" s="29">
        <v>2.1800000000000002</v>
      </c>
      <c r="O114" s="29" t="s">
        <v>324</v>
      </c>
      <c r="P114" s="30" t="s">
        <v>324</v>
      </c>
      <c r="Q114" s="5"/>
      <c r="R114" s="7"/>
      <c r="S114" s="24" t="e">
        <f t="shared" si="31"/>
        <v>#VALUE!</v>
      </c>
      <c r="T114" s="24">
        <f t="shared" si="32"/>
        <v>2.6436363636363636</v>
      </c>
      <c r="U114" s="24">
        <f t="shared" si="33"/>
        <v>5.5527272727272727</v>
      </c>
      <c r="V114" s="24">
        <f t="shared" si="34"/>
        <v>7.5345454545454533</v>
      </c>
      <c r="W114" s="24">
        <f t="shared" si="35"/>
        <v>0.52727272727272723</v>
      </c>
      <c r="X114" s="24">
        <f t="shared" si="36"/>
        <v>5.4181818181818189</v>
      </c>
      <c r="Y114" s="24">
        <f t="shared" si="37"/>
        <v>0.13090909090909092</v>
      </c>
      <c r="Z114" s="24">
        <f t="shared" si="38"/>
        <v>3.1709090909090909</v>
      </c>
      <c r="AA114" s="24" t="e">
        <f t="shared" si="39"/>
        <v>#VALUE!</v>
      </c>
      <c r="AB114" s="24">
        <f t="shared" si="40"/>
        <v>2.6436363636363636</v>
      </c>
      <c r="AC114" s="24">
        <f t="shared" si="41"/>
        <v>7.9309090909090898</v>
      </c>
      <c r="AD114" s="24">
        <f t="shared" si="42"/>
        <v>0.79272727272727272</v>
      </c>
      <c r="AE114" s="24" t="e">
        <f t="shared" si="43"/>
        <v>#VALUE!</v>
      </c>
      <c r="AF114" s="24" t="e">
        <f t="shared" si="44"/>
        <v>#VALUE!</v>
      </c>
      <c r="AG114" s="24" t="e">
        <f t="shared" si="30"/>
        <v>#VALUE!</v>
      </c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</row>
    <row r="115" spans="1:48" ht="12.6" customHeight="1" x14ac:dyDescent="0.2">
      <c r="A115" s="10" t="s">
        <v>116</v>
      </c>
      <c r="B115" s="20">
        <v>1712</v>
      </c>
      <c r="C115" s="29">
        <v>0.46</v>
      </c>
      <c r="D115" s="29">
        <v>7.06</v>
      </c>
      <c r="E115" s="29">
        <v>12.79</v>
      </c>
      <c r="F115" s="29">
        <v>16.170000000000002</v>
      </c>
      <c r="G115" s="29">
        <v>5.31</v>
      </c>
      <c r="H115" s="29">
        <v>13.25</v>
      </c>
      <c r="I115" s="29">
        <v>0.52</v>
      </c>
      <c r="J115" s="29">
        <v>11.79</v>
      </c>
      <c r="K115" s="29">
        <v>0.05</v>
      </c>
      <c r="L115" s="29">
        <v>5.25</v>
      </c>
      <c r="M115" s="29">
        <v>22.66</v>
      </c>
      <c r="N115" s="29">
        <v>4.55</v>
      </c>
      <c r="O115" s="29">
        <v>0.05</v>
      </c>
      <c r="P115" s="30" t="s">
        <v>324</v>
      </c>
      <c r="Q115" s="5"/>
      <c r="R115" s="7"/>
      <c r="S115" s="24">
        <f t="shared" si="31"/>
        <v>2.6869158878504676E-2</v>
      </c>
      <c r="T115" s="24">
        <f t="shared" si="32"/>
        <v>0.41238317757009346</v>
      </c>
      <c r="U115" s="24">
        <f t="shared" si="33"/>
        <v>0.74707943925233633</v>
      </c>
      <c r="V115" s="24">
        <f t="shared" si="34"/>
        <v>0.94450934579439261</v>
      </c>
      <c r="W115" s="24">
        <f t="shared" si="35"/>
        <v>0.31016355140186913</v>
      </c>
      <c r="X115" s="24">
        <f t="shared" si="36"/>
        <v>0.77394859813084116</v>
      </c>
      <c r="Y115" s="24">
        <f t="shared" si="37"/>
        <v>3.0373831775700934E-2</v>
      </c>
      <c r="Z115" s="24">
        <f t="shared" si="38"/>
        <v>0.68866822429906538</v>
      </c>
      <c r="AA115" s="24">
        <f t="shared" si="39"/>
        <v>2.9205607476635517E-3</v>
      </c>
      <c r="AB115" s="24">
        <f t="shared" si="40"/>
        <v>0.30665887850467288</v>
      </c>
      <c r="AC115" s="24">
        <f t="shared" si="41"/>
        <v>1.3235981308411215</v>
      </c>
      <c r="AD115" s="24">
        <f t="shared" si="42"/>
        <v>0.26577102803738317</v>
      </c>
      <c r="AE115" s="24">
        <f t="shared" si="43"/>
        <v>2.9205607476635517E-3</v>
      </c>
      <c r="AF115" s="24" t="e">
        <f t="shared" si="44"/>
        <v>#VALUE!</v>
      </c>
      <c r="AG115" s="24" t="e">
        <f t="shared" si="30"/>
        <v>#VALUE!</v>
      </c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</row>
    <row r="116" spans="1:48" ht="12.6" customHeight="1" x14ac:dyDescent="0.2">
      <c r="A116" s="10" t="s">
        <v>117</v>
      </c>
      <c r="B116" s="20">
        <v>43</v>
      </c>
      <c r="C116" s="29" t="s">
        <v>324</v>
      </c>
      <c r="D116" s="29">
        <v>2.3199999999999998</v>
      </c>
      <c r="E116" s="29">
        <v>9.3000000000000007</v>
      </c>
      <c r="F116" s="29">
        <v>25.58</v>
      </c>
      <c r="G116" s="29">
        <v>4.6500000000000004</v>
      </c>
      <c r="H116" s="29">
        <v>30.23</v>
      </c>
      <c r="I116" s="29" t="s">
        <v>324</v>
      </c>
      <c r="J116" s="29">
        <v>9.3000000000000007</v>
      </c>
      <c r="K116" s="29" t="s">
        <v>324</v>
      </c>
      <c r="L116" s="29" t="s">
        <v>324</v>
      </c>
      <c r="M116" s="29">
        <v>16.27</v>
      </c>
      <c r="N116" s="29">
        <v>2.3199999999999998</v>
      </c>
      <c r="O116" s="29" t="s">
        <v>324</v>
      </c>
      <c r="P116" s="30" t="s">
        <v>324</v>
      </c>
      <c r="Q116" s="5"/>
      <c r="R116" s="7"/>
      <c r="S116" s="24" t="e">
        <f t="shared" si="31"/>
        <v>#VALUE!</v>
      </c>
      <c r="T116" s="24">
        <f t="shared" si="32"/>
        <v>5.3953488372093013</v>
      </c>
      <c r="U116" s="24">
        <f t="shared" si="33"/>
        <v>21.627906976744189</v>
      </c>
      <c r="V116" s="24">
        <f t="shared" si="34"/>
        <v>59.488372093023258</v>
      </c>
      <c r="W116" s="24">
        <f t="shared" si="35"/>
        <v>10.813953488372094</v>
      </c>
      <c r="X116" s="24">
        <f t="shared" si="36"/>
        <v>70.302325581395351</v>
      </c>
      <c r="Y116" s="24" t="e">
        <f t="shared" si="37"/>
        <v>#VALUE!</v>
      </c>
      <c r="Z116" s="24">
        <f t="shared" si="38"/>
        <v>21.627906976744189</v>
      </c>
      <c r="AA116" s="24" t="e">
        <f t="shared" si="39"/>
        <v>#VALUE!</v>
      </c>
      <c r="AB116" s="24" t="e">
        <f t="shared" si="40"/>
        <v>#VALUE!</v>
      </c>
      <c r="AC116" s="24">
        <f t="shared" si="41"/>
        <v>37.837209302325583</v>
      </c>
      <c r="AD116" s="24">
        <f t="shared" si="42"/>
        <v>5.3953488372093013</v>
      </c>
      <c r="AE116" s="24" t="e">
        <f t="shared" si="43"/>
        <v>#VALUE!</v>
      </c>
      <c r="AF116" s="24" t="e">
        <f t="shared" si="44"/>
        <v>#VALUE!</v>
      </c>
      <c r="AG116" s="24" t="e">
        <f t="shared" si="30"/>
        <v>#VALUE!</v>
      </c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</row>
    <row r="117" spans="1:48" ht="12.6" customHeight="1" x14ac:dyDescent="0.2">
      <c r="A117" s="10" t="s">
        <v>118</v>
      </c>
      <c r="B117" s="20">
        <v>128</v>
      </c>
      <c r="C117" s="29">
        <v>0.78</v>
      </c>
      <c r="D117" s="29">
        <v>10.15</v>
      </c>
      <c r="E117" s="29">
        <v>10.15</v>
      </c>
      <c r="F117" s="29">
        <v>15.62</v>
      </c>
      <c r="G117" s="29">
        <v>4.68</v>
      </c>
      <c r="H117" s="29">
        <v>18.75</v>
      </c>
      <c r="I117" s="29">
        <v>3.9</v>
      </c>
      <c r="J117" s="29">
        <v>5.46</v>
      </c>
      <c r="K117" s="29" t="s">
        <v>324</v>
      </c>
      <c r="L117" s="29">
        <v>4.68</v>
      </c>
      <c r="M117" s="29">
        <v>21.09</v>
      </c>
      <c r="N117" s="29">
        <v>4.68</v>
      </c>
      <c r="O117" s="29" t="s">
        <v>324</v>
      </c>
      <c r="P117" s="30" t="s">
        <v>324</v>
      </c>
      <c r="Q117" s="5"/>
      <c r="R117" s="7"/>
      <c r="S117" s="24">
        <f t="shared" si="31"/>
        <v>0.609375</v>
      </c>
      <c r="T117" s="24">
        <f t="shared" si="32"/>
        <v>7.9296875</v>
      </c>
      <c r="U117" s="24">
        <f t="shared" si="33"/>
        <v>7.9296875</v>
      </c>
      <c r="V117" s="24">
        <f t="shared" si="34"/>
        <v>12.203125</v>
      </c>
      <c r="W117" s="24">
        <f t="shared" si="35"/>
        <v>3.65625</v>
      </c>
      <c r="X117" s="24">
        <f t="shared" si="36"/>
        <v>14.6484375</v>
      </c>
      <c r="Y117" s="24">
        <f t="shared" si="37"/>
        <v>3.046875</v>
      </c>
      <c r="Z117" s="24">
        <f t="shared" si="38"/>
        <v>4.265625</v>
      </c>
      <c r="AA117" s="24" t="e">
        <f t="shared" si="39"/>
        <v>#VALUE!</v>
      </c>
      <c r="AB117" s="24">
        <f t="shared" si="40"/>
        <v>3.65625</v>
      </c>
      <c r="AC117" s="24">
        <f t="shared" si="41"/>
        <v>16.4765625</v>
      </c>
      <c r="AD117" s="24">
        <f t="shared" si="42"/>
        <v>3.65625</v>
      </c>
      <c r="AE117" s="24" t="e">
        <f t="shared" si="43"/>
        <v>#VALUE!</v>
      </c>
      <c r="AF117" s="24" t="e">
        <f t="shared" si="44"/>
        <v>#VALUE!</v>
      </c>
      <c r="AG117" s="24" t="e">
        <f t="shared" si="30"/>
        <v>#VALUE!</v>
      </c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</row>
    <row r="118" spans="1:48" ht="12.6" customHeight="1" x14ac:dyDescent="0.2">
      <c r="A118" s="10" t="s">
        <v>119</v>
      </c>
      <c r="B118" s="20">
        <v>388</v>
      </c>
      <c r="C118" s="29">
        <v>0.77</v>
      </c>
      <c r="D118" s="29">
        <v>5.92</v>
      </c>
      <c r="E118" s="29">
        <v>10.3</v>
      </c>
      <c r="F118" s="29">
        <v>29.63</v>
      </c>
      <c r="G118" s="29">
        <v>7.98</v>
      </c>
      <c r="H118" s="29">
        <v>10.3</v>
      </c>
      <c r="I118" s="29">
        <v>0.25</v>
      </c>
      <c r="J118" s="29">
        <v>8.76</v>
      </c>
      <c r="K118" s="29" t="s">
        <v>324</v>
      </c>
      <c r="L118" s="29">
        <v>4.12</v>
      </c>
      <c r="M118" s="29">
        <v>16.489999999999998</v>
      </c>
      <c r="N118" s="29">
        <v>4.8899999999999997</v>
      </c>
      <c r="O118" s="29">
        <v>0.25</v>
      </c>
      <c r="P118" s="30">
        <v>0.25</v>
      </c>
      <c r="Q118" s="5"/>
      <c r="R118" s="7"/>
      <c r="S118" s="24">
        <f t="shared" si="31"/>
        <v>0.1984536082474227</v>
      </c>
      <c r="T118" s="24">
        <f t="shared" si="32"/>
        <v>1.5257731958762888</v>
      </c>
      <c r="U118" s="24">
        <f t="shared" si="33"/>
        <v>2.6546391752577323</v>
      </c>
      <c r="V118" s="24">
        <f t="shared" si="34"/>
        <v>7.6365979381443294</v>
      </c>
      <c r="W118" s="24">
        <f t="shared" si="35"/>
        <v>2.0567010309278353</v>
      </c>
      <c r="X118" s="24">
        <f t="shared" si="36"/>
        <v>2.6546391752577323</v>
      </c>
      <c r="Y118" s="24">
        <f t="shared" si="37"/>
        <v>6.4432989690721643E-2</v>
      </c>
      <c r="Z118" s="24">
        <f t="shared" si="38"/>
        <v>2.2577319587628866</v>
      </c>
      <c r="AA118" s="24" t="e">
        <f t="shared" si="39"/>
        <v>#VALUE!</v>
      </c>
      <c r="AB118" s="24">
        <f t="shared" si="40"/>
        <v>1.061855670103093</v>
      </c>
      <c r="AC118" s="24">
        <f t="shared" si="41"/>
        <v>4.25</v>
      </c>
      <c r="AD118" s="24">
        <f t="shared" si="42"/>
        <v>1.2603092783505154</v>
      </c>
      <c r="AE118" s="24">
        <f t="shared" si="43"/>
        <v>6.4432989690721643E-2</v>
      </c>
      <c r="AF118" s="24">
        <f t="shared" si="44"/>
        <v>6.4432989690721643E-2</v>
      </c>
      <c r="AG118" s="24" t="e">
        <f t="shared" si="30"/>
        <v>#VALUE!</v>
      </c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</row>
    <row r="119" spans="1:48" ht="12.6" customHeight="1" x14ac:dyDescent="0.2">
      <c r="A119" s="10" t="s">
        <v>120</v>
      </c>
      <c r="B119" s="20">
        <v>294</v>
      </c>
      <c r="C119" s="29">
        <v>0.34</v>
      </c>
      <c r="D119" s="29">
        <v>12.58</v>
      </c>
      <c r="E119" s="29">
        <v>11.22</v>
      </c>
      <c r="F119" s="29">
        <v>26.53</v>
      </c>
      <c r="G119" s="29">
        <v>2.72</v>
      </c>
      <c r="H119" s="29">
        <v>13.94</v>
      </c>
      <c r="I119" s="29">
        <v>1.36</v>
      </c>
      <c r="J119" s="29">
        <v>6.12</v>
      </c>
      <c r="K119" s="29" t="s">
        <v>324</v>
      </c>
      <c r="L119" s="29">
        <v>5.0999999999999996</v>
      </c>
      <c r="M119" s="29">
        <v>16.66</v>
      </c>
      <c r="N119" s="29">
        <v>3.06</v>
      </c>
      <c r="O119" s="29" t="s">
        <v>324</v>
      </c>
      <c r="P119" s="30">
        <v>0.34</v>
      </c>
      <c r="Q119" s="5"/>
      <c r="R119" s="7"/>
      <c r="S119" s="24">
        <f t="shared" si="31"/>
        <v>0.11564625850340136</v>
      </c>
      <c r="T119" s="24">
        <f t="shared" si="32"/>
        <v>4.27891156462585</v>
      </c>
      <c r="U119" s="24">
        <f t="shared" si="33"/>
        <v>3.8163265306122449</v>
      </c>
      <c r="V119" s="24">
        <f t="shared" si="34"/>
        <v>9.0238095238095237</v>
      </c>
      <c r="W119" s="24">
        <f t="shared" si="35"/>
        <v>0.92517006802721091</v>
      </c>
      <c r="X119" s="24">
        <f t="shared" si="36"/>
        <v>4.7414965986394551</v>
      </c>
      <c r="Y119" s="24">
        <f t="shared" si="37"/>
        <v>0.46258503401360546</v>
      </c>
      <c r="Z119" s="24">
        <f t="shared" si="38"/>
        <v>2.0816326530612246</v>
      </c>
      <c r="AA119" s="24" t="e">
        <f t="shared" si="39"/>
        <v>#VALUE!</v>
      </c>
      <c r="AB119" s="24">
        <f t="shared" si="40"/>
        <v>1.7346938775510203</v>
      </c>
      <c r="AC119" s="24">
        <f t="shared" si="41"/>
        <v>5.6666666666666661</v>
      </c>
      <c r="AD119" s="24">
        <f t="shared" si="42"/>
        <v>1.0408163265306123</v>
      </c>
      <c r="AE119" s="24" t="e">
        <f t="shared" si="43"/>
        <v>#VALUE!</v>
      </c>
      <c r="AF119" s="24">
        <f t="shared" si="44"/>
        <v>0.11564625850340136</v>
      </c>
      <c r="AG119" s="24" t="e">
        <f t="shared" si="30"/>
        <v>#VALUE!</v>
      </c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</row>
    <row r="120" spans="1:48" ht="12.6" customHeight="1" x14ac:dyDescent="0.2">
      <c r="A120" s="10" t="s">
        <v>121</v>
      </c>
      <c r="B120" s="20">
        <v>283</v>
      </c>
      <c r="C120" s="29">
        <v>0.35</v>
      </c>
      <c r="D120" s="29">
        <v>13.07</v>
      </c>
      <c r="E120" s="29">
        <v>8.48</v>
      </c>
      <c r="F120" s="29">
        <v>23.67</v>
      </c>
      <c r="G120" s="29">
        <v>7.06</v>
      </c>
      <c r="H120" s="29">
        <v>8.1199999999999992</v>
      </c>
      <c r="I120" s="29">
        <v>2.12</v>
      </c>
      <c r="J120" s="29">
        <v>3.88</v>
      </c>
      <c r="K120" s="29" t="s">
        <v>324</v>
      </c>
      <c r="L120" s="29">
        <v>3.88</v>
      </c>
      <c r="M120" s="29">
        <v>16.96</v>
      </c>
      <c r="N120" s="29">
        <v>12.01</v>
      </c>
      <c r="O120" s="29" t="s">
        <v>324</v>
      </c>
      <c r="P120" s="30">
        <v>0.35</v>
      </c>
      <c r="Q120" s="5"/>
      <c r="R120" s="7"/>
      <c r="S120" s="24">
        <f t="shared" si="31"/>
        <v>0.12367491166077739</v>
      </c>
      <c r="T120" s="24">
        <f t="shared" si="32"/>
        <v>4.6183745583038869</v>
      </c>
      <c r="U120" s="24">
        <f t="shared" si="33"/>
        <v>2.9964664310954068</v>
      </c>
      <c r="V120" s="24">
        <f t="shared" si="34"/>
        <v>8.3639575971731457</v>
      </c>
      <c r="W120" s="24">
        <f t="shared" si="35"/>
        <v>2.4946996466431095</v>
      </c>
      <c r="X120" s="24">
        <f t="shared" si="36"/>
        <v>2.8692579505300349</v>
      </c>
      <c r="Y120" s="24">
        <f t="shared" si="37"/>
        <v>0.74911660777385169</v>
      </c>
      <c r="Z120" s="24">
        <f t="shared" si="38"/>
        <v>1.3710247349823321</v>
      </c>
      <c r="AA120" s="24" t="e">
        <f t="shared" si="39"/>
        <v>#VALUE!</v>
      </c>
      <c r="AB120" s="24">
        <f t="shared" si="40"/>
        <v>1.3710247349823321</v>
      </c>
      <c r="AC120" s="24">
        <f t="shared" si="41"/>
        <v>5.9929328621908136</v>
      </c>
      <c r="AD120" s="24">
        <f t="shared" si="42"/>
        <v>4.2438162544169611</v>
      </c>
      <c r="AE120" s="24" t="e">
        <f t="shared" si="43"/>
        <v>#VALUE!</v>
      </c>
      <c r="AF120" s="24">
        <f t="shared" si="44"/>
        <v>0.12367491166077739</v>
      </c>
      <c r="AG120" s="24" t="e">
        <f t="shared" si="30"/>
        <v>#VALUE!</v>
      </c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</row>
    <row r="121" spans="1:48" ht="12.6" customHeight="1" x14ac:dyDescent="0.2">
      <c r="A121" s="10" t="s">
        <v>122</v>
      </c>
      <c r="B121" s="20">
        <v>537</v>
      </c>
      <c r="C121" s="29">
        <v>0.18</v>
      </c>
      <c r="D121" s="29">
        <v>13.03</v>
      </c>
      <c r="E121" s="29">
        <v>15.64</v>
      </c>
      <c r="F121" s="29">
        <v>20.67</v>
      </c>
      <c r="G121" s="29">
        <v>2.23</v>
      </c>
      <c r="H121" s="29">
        <v>9.68</v>
      </c>
      <c r="I121" s="29">
        <v>1.86</v>
      </c>
      <c r="J121" s="29">
        <v>7.44</v>
      </c>
      <c r="K121" s="29">
        <v>0.18</v>
      </c>
      <c r="L121" s="29">
        <v>2.79</v>
      </c>
      <c r="M121" s="29">
        <v>15.08</v>
      </c>
      <c r="N121" s="29">
        <v>10.8</v>
      </c>
      <c r="O121" s="29" t="s">
        <v>324</v>
      </c>
      <c r="P121" s="30">
        <v>0.37</v>
      </c>
      <c r="Q121" s="5"/>
      <c r="R121" s="7"/>
      <c r="S121" s="24">
        <f t="shared" si="31"/>
        <v>3.3519553072625698E-2</v>
      </c>
      <c r="T121" s="24">
        <f t="shared" si="32"/>
        <v>2.4264432029795158</v>
      </c>
      <c r="U121" s="24">
        <f t="shared" si="33"/>
        <v>2.9124767225325887</v>
      </c>
      <c r="V121" s="24">
        <f t="shared" si="34"/>
        <v>3.8491620111731848</v>
      </c>
      <c r="W121" s="24">
        <f t="shared" si="35"/>
        <v>0.41527001862197388</v>
      </c>
      <c r="X121" s="24">
        <f t="shared" si="36"/>
        <v>1.802607076350093</v>
      </c>
      <c r="Y121" s="24">
        <f t="shared" si="37"/>
        <v>0.34636871508379891</v>
      </c>
      <c r="Z121" s="24">
        <f t="shared" si="38"/>
        <v>1.3854748603351956</v>
      </c>
      <c r="AA121" s="24">
        <f t="shared" si="39"/>
        <v>3.3519553072625698E-2</v>
      </c>
      <c r="AB121" s="24">
        <f t="shared" si="40"/>
        <v>0.51955307262569839</v>
      </c>
      <c r="AC121" s="24">
        <f t="shared" si="41"/>
        <v>2.808193668528864</v>
      </c>
      <c r="AD121" s="24">
        <f t="shared" si="42"/>
        <v>2.011173184357542</v>
      </c>
      <c r="AE121" s="24" t="e">
        <f t="shared" si="43"/>
        <v>#VALUE!</v>
      </c>
      <c r="AF121" s="24">
        <f t="shared" si="44"/>
        <v>6.8901303538175043E-2</v>
      </c>
      <c r="AG121" s="24" t="e">
        <f t="shared" si="30"/>
        <v>#VALUE!</v>
      </c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</row>
    <row r="122" spans="1:48" ht="12.6" customHeight="1" x14ac:dyDescent="0.2">
      <c r="A122" s="10" t="s">
        <v>123</v>
      </c>
      <c r="B122" s="20">
        <v>284</v>
      </c>
      <c r="C122" s="29">
        <v>0.35</v>
      </c>
      <c r="D122" s="29">
        <v>28.87</v>
      </c>
      <c r="E122" s="29">
        <v>8.09</v>
      </c>
      <c r="F122" s="29">
        <v>7.74</v>
      </c>
      <c r="G122" s="29">
        <v>5.28</v>
      </c>
      <c r="H122" s="29">
        <v>8.8000000000000007</v>
      </c>
      <c r="I122" s="29">
        <v>1.05</v>
      </c>
      <c r="J122" s="29">
        <v>4.22</v>
      </c>
      <c r="K122" s="29" t="s">
        <v>324</v>
      </c>
      <c r="L122" s="29">
        <v>8.8000000000000007</v>
      </c>
      <c r="M122" s="29">
        <v>14.43</v>
      </c>
      <c r="N122" s="29">
        <v>11.26</v>
      </c>
      <c r="O122" s="29" t="s">
        <v>324</v>
      </c>
      <c r="P122" s="30">
        <v>1.05</v>
      </c>
      <c r="Q122" s="5"/>
      <c r="R122" s="7"/>
      <c r="S122" s="24">
        <f t="shared" si="31"/>
        <v>0.1232394366197183</v>
      </c>
      <c r="T122" s="24">
        <f t="shared" si="32"/>
        <v>10.165492957746478</v>
      </c>
      <c r="U122" s="24">
        <f t="shared" si="33"/>
        <v>2.8485915492957745</v>
      </c>
      <c r="V122" s="24">
        <f t="shared" si="34"/>
        <v>2.7253521126760565</v>
      </c>
      <c r="W122" s="24">
        <f t="shared" si="35"/>
        <v>1.859154929577465</v>
      </c>
      <c r="X122" s="24">
        <f t="shared" si="36"/>
        <v>3.098591549295775</v>
      </c>
      <c r="Y122" s="24">
        <f t="shared" si="37"/>
        <v>0.36971830985915494</v>
      </c>
      <c r="Z122" s="24">
        <f t="shared" si="38"/>
        <v>1.4859154929577465</v>
      </c>
      <c r="AA122" s="24" t="e">
        <f t="shared" si="39"/>
        <v>#VALUE!</v>
      </c>
      <c r="AB122" s="24">
        <f t="shared" si="40"/>
        <v>3.098591549295775</v>
      </c>
      <c r="AC122" s="24">
        <f t="shared" si="41"/>
        <v>5.0809859154929571</v>
      </c>
      <c r="AD122" s="24">
        <f t="shared" si="42"/>
        <v>3.9647887323943665</v>
      </c>
      <c r="AE122" s="24" t="e">
        <f t="shared" si="43"/>
        <v>#VALUE!</v>
      </c>
      <c r="AF122" s="24">
        <f t="shared" si="44"/>
        <v>0.36971830985915494</v>
      </c>
      <c r="AG122" s="24" t="e">
        <f t="shared" si="30"/>
        <v>#VALUE!</v>
      </c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</row>
    <row r="123" spans="1:48" ht="12.6" customHeight="1" x14ac:dyDescent="0.2">
      <c r="A123" s="10" t="s">
        <v>124</v>
      </c>
      <c r="B123" s="20">
        <v>1027</v>
      </c>
      <c r="C123" s="29">
        <v>0.57999999999999996</v>
      </c>
      <c r="D123" s="29">
        <v>4.57</v>
      </c>
      <c r="E123" s="29">
        <v>32.81</v>
      </c>
      <c r="F123" s="29">
        <v>21.71</v>
      </c>
      <c r="G123" s="29">
        <v>3.31</v>
      </c>
      <c r="H123" s="29">
        <v>8.17</v>
      </c>
      <c r="I123" s="29">
        <v>0.57999999999999996</v>
      </c>
      <c r="J123" s="29">
        <v>7.88</v>
      </c>
      <c r="K123" s="29">
        <v>0.19</v>
      </c>
      <c r="L123" s="29">
        <v>4.28</v>
      </c>
      <c r="M123" s="29">
        <v>12.07</v>
      </c>
      <c r="N123" s="29">
        <v>3.6</v>
      </c>
      <c r="O123" s="29">
        <v>0.09</v>
      </c>
      <c r="P123" s="30">
        <v>0.09</v>
      </c>
      <c r="Q123" s="5"/>
      <c r="R123" s="7"/>
      <c r="S123" s="24">
        <f t="shared" si="31"/>
        <v>5.6475170399221029E-2</v>
      </c>
      <c r="T123" s="24">
        <f t="shared" si="32"/>
        <v>0.44498539435248297</v>
      </c>
      <c r="U123" s="24">
        <f t="shared" si="33"/>
        <v>3.1947419668938659</v>
      </c>
      <c r="V123" s="24">
        <f t="shared" si="34"/>
        <v>2.1139240506329116</v>
      </c>
      <c r="W123" s="24">
        <f t="shared" si="35"/>
        <v>0.32229795520934762</v>
      </c>
      <c r="X123" s="24">
        <f t="shared" si="36"/>
        <v>0.79552093476144103</v>
      </c>
      <c r="Y123" s="24">
        <f t="shared" si="37"/>
        <v>5.6475170399221029E-2</v>
      </c>
      <c r="Z123" s="24">
        <f t="shared" si="38"/>
        <v>0.76728334956183053</v>
      </c>
      <c r="AA123" s="24">
        <f t="shared" si="39"/>
        <v>1.8500486854917234E-2</v>
      </c>
      <c r="AB123" s="24">
        <f t="shared" si="40"/>
        <v>0.41674780915287246</v>
      </c>
      <c r="AC123" s="24">
        <f t="shared" si="41"/>
        <v>1.1752677702044791</v>
      </c>
      <c r="AD123" s="24">
        <f t="shared" si="42"/>
        <v>0.35053554040895818</v>
      </c>
      <c r="AE123" s="24">
        <f t="shared" si="43"/>
        <v>8.7633885102239521E-3</v>
      </c>
      <c r="AF123" s="24">
        <f t="shared" si="44"/>
        <v>8.7633885102239521E-3</v>
      </c>
      <c r="AG123" s="24">
        <f t="shared" si="30"/>
        <v>9.7302823758519956</v>
      </c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</row>
    <row r="124" spans="1:48" ht="12.6" customHeight="1" x14ac:dyDescent="0.2">
      <c r="A124" s="10" t="s">
        <v>125</v>
      </c>
      <c r="B124" s="20">
        <v>259</v>
      </c>
      <c r="C124" s="29">
        <v>3.08</v>
      </c>
      <c r="D124" s="29">
        <v>4.24</v>
      </c>
      <c r="E124" s="29">
        <v>16.21</v>
      </c>
      <c r="F124" s="29">
        <v>26.25</v>
      </c>
      <c r="G124" s="29">
        <v>6.94</v>
      </c>
      <c r="H124" s="29">
        <v>9.26</v>
      </c>
      <c r="I124" s="29">
        <v>0.38</v>
      </c>
      <c r="J124" s="29">
        <v>12.35</v>
      </c>
      <c r="K124" s="29">
        <v>0.38</v>
      </c>
      <c r="L124" s="29">
        <v>3.86</v>
      </c>
      <c r="M124" s="29">
        <v>15.05</v>
      </c>
      <c r="N124" s="29">
        <v>1.1499999999999999</v>
      </c>
      <c r="O124" s="29" t="s">
        <v>324</v>
      </c>
      <c r="P124" s="30">
        <v>0.77</v>
      </c>
      <c r="Q124" s="5"/>
      <c r="R124" s="7"/>
      <c r="S124" s="24">
        <f t="shared" si="31"/>
        <v>1.1891891891891893</v>
      </c>
      <c r="T124" s="24">
        <f t="shared" si="32"/>
        <v>1.6370656370656371</v>
      </c>
      <c r="U124" s="24">
        <f t="shared" si="33"/>
        <v>6.2586872586872593</v>
      </c>
      <c r="V124" s="24">
        <f t="shared" si="34"/>
        <v>10.135135135135135</v>
      </c>
      <c r="W124" s="24">
        <f t="shared" si="35"/>
        <v>2.67953667953668</v>
      </c>
      <c r="X124" s="24">
        <f t="shared" si="36"/>
        <v>3.5752895752895753</v>
      </c>
      <c r="Y124" s="24">
        <f t="shared" si="37"/>
        <v>0.14671814671814673</v>
      </c>
      <c r="Z124" s="24">
        <f t="shared" si="38"/>
        <v>4.7683397683397679</v>
      </c>
      <c r="AA124" s="24">
        <f t="shared" si="39"/>
        <v>0.14671814671814673</v>
      </c>
      <c r="AB124" s="24">
        <f t="shared" si="40"/>
        <v>1.4903474903474903</v>
      </c>
      <c r="AC124" s="24">
        <f t="shared" si="41"/>
        <v>5.8108108108108114</v>
      </c>
      <c r="AD124" s="24">
        <f t="shared" si="42"/>
        <v>0.44401544401544396</v>
      </c>
      <c r="AE124" s="24" t="e">
        <f t="shared" si="43"/>
        <v>#VALUE!</v>
      </c>
      <c r="AF124" s="24">
        <f t="shared" si="44"/>
        <v>0.29729729729729731</v>
      </c>
      <c r="AG124" s="24" t="e">
        <f t="shared" si="30"/>
        <v>#VALUE!</v>
      </c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</row>
    <row r="125" spans="1:48" ht="12.6" customHeight="1" x14ac:dyDescent="0.2">
      <c r="A125" s="10" t="s">
        <v>126</v>
      </c>
      <c r="B125" s="20">
        <v>511</v>
      </c>
      <c r="C125" s="29">
        <v>0.97</v>
      </c>
      <c r="D125" s="29">
        <v>7.82</v>
      </c>
      <c r="E125" s="29">
        <v>10.37</v>
      </c>
      <c r="F125" s="29">
        <v>29.54</v>
      </c>
      <c r="G125" s="29">
        <v>3.71</v>
      </c>
      <c r="H125" s="29">
        <v>9</v>
      </c>
      <c r="I125" s="29">
        <v>0.78</v>
      </c>
      <c r="J125" s="29">
        <v>5.87</v>
      </c>
      <c r="K125" s="29" t="s">
        <v>324</v>
      </c>
      <c r="L125" s="29">
        <v>5.08</v>
      </c>
      <c r="M125" s="29">
        <v>17.61</v>
      </c>
      <c r="N125" s="29">
        <v>9.19</v>
      </c>
      <c r="O125" s="29" t="s">
        <v>324</v>
      </c>
      <c r="P125" s="30" t="s">
        <v>324</v>
      </c>
      <c r="Q125" s="5"/>
      <c r="R125" s="7"/>
      <c r="S125" s="24">
        <f t="shared" si="31"/>
        <v>0.18982387475538159</v>
      </c>
      <c r="T125" s="24">
        <f t="shared" si="32"/>
        <v>1.5303326810176126</v>
      </c>
      <c r="U125" s="24">
        <f t="shared" si="33"/>
        <v>2.0293542074363993</v>
      </c>
      <c r="V125" s="24">
        <f t="shared" si="34"/>
        <v>5.7808219178082192</v>
      </c>
      <c r="W125" s="24">
        <f t="shared" si="35"/>
        <v>0.72602739726027399</v>
      </c>
      <c r="X125" s="24">
        <f t="shared" si="36"/>
        <v>1.7612524461839529</v>
      </c>
      <c r="Y125" s="24">
        <f t="shared" si="37"/>
        <v>0.15264187866927595</v>
      </c>
      <c r="Z125" s="24">
        <f t="shared" si="38"/>
        <v>1.1487279843444227</v>
      </c>
      <c r="AA125" s="24" t="e">
        <f t="shared" si="39"/>
        <v>#VALUE!</v>
      </c>
      <c r="AB125" s="24">
        <f t="shared" si="40"/>
        <v>0.9941291585127201</v>
      </c>
      <c r="AC125" s="24">
        <f t="shared" si="41"/>
        <v>3.4461839530332683</v>
      </c>
      <c r="AD125" s="24">
        <f t="shared" si="42"/>
        <v>1.7984344422700587</v>
      </c>
      <c r="AE125" s="24" t="e">
        <f t="shared" si="43"/>
        <v>#VALUE!</v>
      </c>
      <c r="AF125" s="24" t="e">
        <f t="shared" si="44"/>
        <v>#VALUE!</v>
      </c>
      <c r="AG125" s="24" t="e">
        <f t="shared" si="30"/>
        <v>#VALUE!</v>
      </c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</row>
    <row r="126" spans="1:48" ht="12.6" customHeight="1" x14ac:dyDescent="0.2">
      <c r="A126" s="10" t="s">
        <v>127</v>
      </c>
      <c r="B126" s="20">
        <v>1161</v>
      </c>
      <c r="C126" s="29">
        <v>0.94</v>
      </c>
      <c r="D126" s="29">
        <v>4.7300000000000004</v>
      </c>
      <c r="E126" s="29">
        <v>8.26</v>
      </c>
      <c r="F126" s="29">
        <v>29.28</v>
      </c>
      <c r="G126" s="29">
        <v>4.99</v>
      </c>
      <c r="H126" s="29">
        <v>13.26</v>
      </c>
      <c r="I126" s="29">
        <v>0.6</v>
      </c>
      <c r="J126" s="29">
        <v>9.56</v>
      </c>
      <c r="K126" s="29">
        <v>0.08</v>
      </c>
      <c r="L126" s="29">
        <v>3.53</v>
      </c>
      <c r="M126" s="29">
        <v>19.55</v>
      </c>
      <c r="N126" s="29">
        <v>5.08</v>
      </c>
      <c r="O126" s="29">
        <v>0.08</v>
      </c>
      <c r="P126" s="30" t="s">
        <v>324</v>
      </c>
      <c r="Q126" s="5"/>
      <c r="R126" s="7"/>
      <c r="S126" s="24">
        <f t="shared" si="31"/>
        <v>8.0964685615848395E-2</v>
      </c>
      <c r="T126" s="24">
        <f t="shared" si="32"/>
        <v>0.40740740740740744</v>
      </c>
      <c r="U126" s="24">
        <f t="shared" si="33"/>
        <v>0.71145564168819975</v>
      </c>
      <c r="V126" s="24">
        <f t="shared" si="34"/>
        <v>2.521963824289406</v>
      </c>
      <c r="W126" s="24">
        <f t="shared" si="35"/>
        <v>0.429801894918174</v>
      </c>
      <c r="X126" s="24">
        <f t="shared" si="36"/>
        <v>1.1421188630490955</v>
      </c>
      <c r="Y126" s="24">
        <f t="shared" si="37"/>
        <v>5.1679586563307491E-2</v>
      </c>
      <c r="Z126" s="24">
        <f t="shared" si="38"/>
        <v>0.82342807924203276</v>
      </c>
      <c r="AA126" s="24">
        <f t="shared" si="39"/>
        <v>6.8906115417743325E-3</v>
      </c>
      <c r="AB126" s="24">
        <f t="shared" si="40"/>
        <v>0.30404823428079242</v>
      </c>
      <c r="AC126" s="24">
        <f t="shared" si="41"/>
        <v>1.6838931955211027</v>
      </c>
      <c r="AD126" s="24">
        <f t="shared" si="42"/>
        <v>0.43755383290267008</v>
      </c>
      <c r="AE126" s="24">
        <f t="shared" si="43"/>
        <v>6.8906115417743325E-3</v>
      </c>
      <c r="AF126" s="24" t="e">
        <f t="shared" si="44"/>
        <v>#VALUE!</v>
      </c>
      <c r="AG126" s="24" t="e">
        <f t="shared" si="30"/>
        <v>#VALUE!</v>
      </c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</row>
    <row r="127" spans="1:48" ht="12.6" customHeight="1" x14ac:dyDescent="0.2">
      <c r="A127" s="10" t="s">
        <v>128</v>
      </c>
      <c r="B127" s="20">
        <v>255</v>
      </c>
      <c r="C127" s="29">
        <v>0.78</v>
      </c>
      <c r="D127" s="29">
        <v>7.45</v>
      </c>
      <c r="E127" s="29">
        <v>9.01</v>
      </c>
      <c r="F127" s="29">
        <v>18.43</v>
      </c>
      <c r="G127" s="29">
        <v>6.66</v>
      </c>
      <c r="H127" s="29">
        <v>12.94</v>
      </c>
      <c r="I127" s="29">
        <v>2.74</v>
      </c>
      <c r="J127" s="29">
        <v>7.45</v>
      </c>
      <c r="K127" s="29">
        <v>0.39</v>
      </c>
      <c r="L127" s="29">
        <v>4.3099999999999996</v>
      </c>
      <c r="M127" s="29">
        <v>23.52</v>
      </c>
      <c r="N127" s="29">
        <v>6.27</v>
      </c>
      <c r="O127" s="29" t="s">
        <v>324</v>
      </c>
      <c r="P127" s="30" t="s">
        <v>324</v>
      </c>
      <c r="Q127" s="5"/>
      <c r="R127" s="7"/>
      <c r="S127" s="24">
        <f t="shared" si="31"/>
        <v>0.30588235294117649</v>
      </c>
      <c r="T127" s="24">
        <f t="shared" si="32"/>
        <v>2.9215686274509807</v>
      </c>
      <c r="U127" s="24">
        <f t="shared" si="33"/>
        <v>3.5333333333333337</v>
      </c>
      <c r="V127" s="24">
        <f t="shared" si="34"/>
        <v>7.2274509803921569</v>
      </c>
      <c r="W127" s="24">
        <f t="shared" si="35"/>
        <v>2.611764705882353</v>
      </c>
      <c r="X127" s="24">
        <f t="shared" si="36"/>
        <v>5.0745098039215684</v>
      </c>
      <c r="Y127" s="24">
        <f t="shared" si="37"/>
        <v>1.0745098039215688</v>
      </c>
      <c r="Z127" s="24">
        <f t="shared" si="38"/>
        <v>2.9215686274509807</v>
      </c>
      <c r="AA127" s="24">
        <f t="shared" si="39"/>
        <v>0.15294117647058825</v>
      </c>
      <c r="AB127" s="24">
        <f t="shared" si="40"/>
        <v>1.6901960784313725</v>
      </c>
      <c r="AC127" s="24">
        <f t="shared" si="41"/>
        <v>9.2235294117647051</v>
      </c>
      <c r="AD127" s="24">
        <f t="shared" si="42"/>
        <v>2.4588235294117649</v>
      </c>
      <c r="AE127" s="24" t="e">
        <f t="shared" si="43"/>
        <v>#VALUE!</v>
      </c>
      <c r="AF127" s="24" t="e">
        <f t="shared" si="44"/>
        <v>#VALUE!</v>
      </c>
      <c r="AG127" s="24" t="e">
        <f t="shared" si="30"/>
        <v>#VALUE!</v>
      </c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</row>
    <row r="128" spans="1:48" ht="12.6" customHeight="1" x14ac:dyDescent="0.2">
      <c r="A128" s="10" t="s">
        <v>129</v>
      </c>
      <c r="B128" s="20">
        <v>223</v>
      </c>
      <c r="C128" s="29">
        <v>0.44</v>
      </c>
      <c r="D128" s="29">
        <v>11.21</v>
      </c>
      <c r="E128" s="29">
        <v>21.07</v>
      </c>
      <c r="F128" s="29">
        <v>17.48</v>
      </c>
      <c r="G128" s="29">
        <v>8.52</v>
      </c>
      <c r="H128" s="29">
        <v>9.86</v>
      </c>
      <c r="I128" s="29">
        <v>0.44</v>
      </c>
      <c r="J128" s="29">
        <v>4.93</v>
      </c>
      <c r="K128" s="29" t="s">
        <v>324</v>
      </c>
      <c r="L128" s="29">
        <v>2.69</v>
      </c>
      <c r="M128" s="29">
        <v>21.07</v>
      </c>
      <c r="N128" s="29">
        <v>2.2400000000000002</v>
      </c>
      <c r="O128" s="29" t="s">
        <v>324</v>
      </c>
      <c r="P128" s="30" t="s">
        <v>324</v>
      </c>
      <c r="Q128" s="5"/>
      <c r="R128" s="7"/>
      <c r="S128" s="24">
        <f t="shared" si="31"/>
        <v>0.19730941704035873</v>
      </c>
      <c r="T128" s="24">
        <f t="shared" si="32"/>
        <v>5.0269058295964131</v>
      </c>
      <c r="U128" s="24">
        <f t="shared" si="33"/>
        <v>9.448430493273543</v>
      </c>
      <c r="V128" s="24">
        <f t="shared" si="34"/>
        <v>7.8385650224215242</v>
      </c>
      <c r="W128" s="24">
        <f t="shared" si="35"/>
        <v>3.8206278026905829</v>
      </c>
      <c r="X128" s="24">
        <f t="shared" si="36"/>
        <v>4.4215246636771299</v>
      </c>
      <c r="Y128" s="24">
        <f t="shared" si="37"/>
        <v>0.19730941704035873</v>
      </c>
      <c r="Z128" s="24">
        <f t="shared" si="38"/>
        <v>2.210762331838565</v>
      </c>
      <c r="AA128" s="24" t="e">
        <f t="shared" si="39"/>
        <v>#VALUE!</v>
      </c>
      <c r="AB128" s="24">
        <f t="shared" si="40"/>
        <v>1.2062780269058295</v>
      </c>
      <c r="AC128" s="24">
        <f t="shared" si="41"/>
        <v>9.448430493273543</v>
      </c>
      <c r="AD128" s="24">
        <f t="shared" si="42"/>
        <v>1.0044843049327357</v>
      </c>
      <c r="AE128" s="24" t="e">
        <f t="shared" si="43"/>
        <v>#VALUE!</v>
      </c>
      <c r="AF128" s="24" t="e">
        <f t="shared" si="44"/>
        <v>#VALUE!</v>
      </c>
      <c r="AG128" s="24" t="e">
        <f t="shared" si="30"/>
        <v>#VALUE!</v>
      </c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</row>
    <row r="129" spans="1:48" ht="12.6" customHeight="1" x14ac:dyDescent="0.2">
      <c r="A129" s="10" t="s">
        <v>130</v>
      </c>
      <c r="B129" s="20">
        <v>282</v>
      </c>
      <c r="C129" s="29">
        <v>0.7</v>
      </c>
      <c r="D129" s="29">
        <v>15.6</v>
      </c>
      <c r="E129" s="29">
        <v>4.96</v>
      </c>
      <c r="F129" s="29">
        <v>25.17</v>
      </c>
      <c r="G129" s="29">
        <v>6.02</v>
      </c>
      <c r="H129" s="29">
        <v>10.63</v>
      </c>
      <c r="I129" s="29">
        <v>1.77</v>
      </c>
      <c r="J129" s="29">
        <v>7.09</v>
      </c>
      <c r="K129" s="29" t="s">
        <v>324</v>
      </c>
      <c r="L129" s="29">
        <v>4.96</v>
      </c>
      <c r="M129" s="29">
        <v>9.92</v>
      </c>
      <c r="N129" s="29">
        <v>13.12</v>
      </c>
      <c r="O129" s="29" t="s">
        <v>324</v>
      </c>
      <c r="P129" s="30" t="s">
        <v>324</v>
      </c>
      <c r="Q129" s="5"/>
      <c r="R129" s="7"/>
      <c r="S129" s="24">
        <f t="shared" si="31"/>
        <v>0.2482269503546099</v>
      </c>
      <c r="T129" s="24">
        <f t="shared" si="32"/>
        <v>5.5319148936170208</v>
      </c>
      <c r="U129" s="24">
        <f t="shared" si="33"/>
        <v>1.7588652482269502</v>
      </c>
      <c r="V129" s="24">
        <f t="shared" si="34"/>
        <v>8.9255319148936181</v>
      </c>
      <c r="W129" s="24">
        <f t="shared" si="35"/>
        <v>2.1347517730496453</v>
      </c>
      <c r="X129" s="24">
        <f t="shared" si="36"/>
        <v>3.7695035460992914</v>
      </c>
      <c r="Y129" s="24">
        <f t="shared" si="37"/>
        <v>0.62765957446808507</v>
      </c>
      <c r="Z129" s="24">
        <f t="shared" si="38"/>
        <v>2.5141843971631208</v>
      </c>
      <c r="AA129" s="24" t="e">
        <f t="shared" si="39"/>
        <v>#VALUE!</v>
      </c>
      <c r="AB129" s="24">
        <f t="shared" si="40"/>
        <v>1.7588652482269502</v>
      </c>
      <c r="AC129" s="24">
        <f t="shared" si="41"/>
        <v>3.5177304964539005</v>
      </c>
      <c r="AD129" s="24">
        <f t="shared" si="42"/>
        <v>4.6524822695035457</v>
      </c>
      <c r="AE129" s="24" t="e">
        <f t="shared" si="43"/>
        <v>#VALUE!</v>
      </c>
      <c r="AF129" s="24" t="e">
        <f t="shared" si="44"/>
        <v>#VALUE!</v>
      </c>
      <c r="AG129" s="24" t="e">
        <f t="shared" si="30"/>
        <v>#VALUE!</v>
      </c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</row>
    <row r="130" spans="1:48" ht="12.6" customHeight="1" x14ac:dyDescent="0.2">
      <c r="A130" s="10" t="s">
        <v>131</v>
      </c>
      <c r="B130" s="20">
        <v>231</v>
      </c>
      <c r="C130" s="29">
        <v>0.43</v>
      </c>
      <c r="D130" s="29">
        <v>9.09</v>
      </c>
      <c r="E130" s="29">
        <v>16.010000000000002</v>
      </c>
      <c r="F130" s="29">
        <v>10.38</v>
      </c>
      <c r="G130" s="29">
        <v>9.09</v>
      </c>
      <c r="H130" s="29">
        <v>13.85</v>
      </c>
      <c r="I130" s="29">
        <v>2.16</v>
      </c>
      <c r="J130" s="29">
        <v>12.55</v>
      </c>
      <c r="K130" s="29" t="s">
        <v>324</v>
      </c>
      <c r="L130" s="29">
        <v>4.32</v>
      </c>
      <c r="M130" s="29">
        <v>18.61</v>
      </c>
      <c r="N130" s="29">
        <v>3.03</v>
      </c>
      <c r="O130" s="29" t="s">
        <v>324</v>
      </c>
      <c r="P130" s="30">
        <v>0.43</v>
      </c>
      <c r="Q130" s="5"/>
      <c r="R130" s="7"/>
      <c r="S130" s="24">
        <f t="shared" si="31"/>
        <v>0.18614718614718614</v>
      </c>
      <c r="T130" s="24">
        <f t="shared" si="32"/>
        <v>3.9350649350649349</v>
      </c>
      <c r="U130" s="24">
        <f t="shared" si="33"/>
        <v>6.9307359307359313</v>
      </c>
      <c r="V130" s="24">
        <f t="shared" si="34"/>
        <v>4.4935064935064943</v>
      </c>
      <c r="W130" s="24">
        <f t="shared" si="35"/>
        <v>3.9350649350649349</v>
      </c>
      <c r="X130" s="24">
        <f t="shared" si="36"/>
        <v>5.9956709956709959</v>
      </c>
      <c r="Y130" s="24">
        <f t="shared" si="37"/>
        <v>0.93506493506493504</v>
      </c>
      <c r="Z130" s="24">
        <f t="shared" si="38"/>
        <v>5.4329004329004329</v>
      </c>
      <c r="AA130" s="24" t="e">
        <f t="shared" si="39"/>
        <v>#VALUE!</v>
      </c>
      <c r="AB130" s="24">
        <f t="shared" si="40"/>
        <v>1.8701298701298701</v>
      </c>
      <c r="AC130" s="24">
        <f t="shared" si="41"/>
        <v>8.0562770562770556</v>
      </c>
      <c r="AD130" s="24">
        <f t="shared" si="42"/>
        <v>1.3116883116883116</v>
      </c>
      <c r="AE130" s="24" t="e">
        <f t="shared" si="43"/>
        <v>#VALUE!</v>
      </c>
      <c r="AF130" s="24">
        <f t="shared" si="44"/>
        <v>0.18614718614718614</v>
      </c>
      <c r="AG130" s="24" t="e">
        <f t="shared" si="30"/>
        <v>#VALUE!</v>
      </c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</row>
    <row r="131" spans="1:48" ht="12.6" customHeight="1" x14ac:dyDescent="0.2">
      <c r="A131" s="10" t="s">
        <v>132</v>
      </c>
      <c r="B131" s="20">
        <v>630</v>
      </c>
      <c r="C131" s="29">
        <v>0.47</v>
      </c>
      <c r="D131" s="29">
        <v>7.61</v>
      </c>
      <c r="E131" s="29">
        <v>23.49</v>
      </c>
      <c r="F131" s="29">
        <v>22.69</v>
      </c>
      <c r="G131" s="29">
        <v>2.2200000000000002</v>
      </c>
      <c r="H131" s="29">
        <v>9.52</v>
      </c>
      <c r="I131" s="29">
        <v>0.63</v>
      </c>
      <c r="J131" s="29">
        <v>9.84</v>
      </c>
      <c r="K131" s="29" t="s">
        <v>324</v>
      </c>
      <c r="L131" s="29">
        <v>4.28</v>
      </c>
      <c r="M131" s="29">
        <v>16.03</v>
      </c>
      <c r="N131" s="29">
        <v>2.85</v>
      </c>
      <c r="O131" s="29" t="s">
        <v>324</v>
      </c>
      <c r="P131" s="30">
        <v>0.31</v>
      </c>
      <c r="Q131" s="5"/>
      <c r="R131" s="7"/>
      <c r="S131" s="24">
        <f t="shared" si="31"/>
        <v>7.4603174603174602E-2</v>
      </c>
      <c r="T131" s="24">
        <f t="shared" si="32"/>
        <v>1.2079365079365081</v>
      </c>
      <c r="U131" s="24">
        <f t="shared" si="33"/>
        <v>3.7285714285714282</v>
      </c>
      <c r="V131" s="24">
        <f t="shared" si="34"/>
        <v>3.6015873015873017</v>
      </c>
      <c r="W131" s="24">
        <f t="shared" si="35"/>
        <v>0.35238095238095241</v>
      </c>
      <c r="X131" s="24">
        <f t="shared" si="36"/>
        <v>1.5111111111111111</v>
      </c>
      <c r="Y131" s="24">
        <f t="shared" si="37"/>
        <v>0.1</v>
      </c>
      <c r="Z131" s="24">
        <f t="shared" si="38"/>
        <v>1.5619047619047619</v>
      </c>
      <c r="AA131" s="24" t="e">
        <f t="shared" si="39"/>
        <v>#VALUE!</v>
      </c>
      <c r="AB131" s="24">
        <f t="shared" si="40"/>
        <v>0.67936507936507939</v>
      </c>
      <c r="AC131" s="24">
        <f t="shared" si="41"/>
        <v>2.5444444444444447</v>
      </c>
      <c r="AD131" s="24">
        <f t="shared" si="42"/>
        <v>0.45238095238095238</v>
      </c>
      <c r="AE131" s="24" t="e">
        <f t="shared" si="43"/>
        <v>#VALUE!</v>
      </c>
      <c r="AF131" s="24">
        <f t="shared" si="44"/>
        <v>4.9206349206349212E-2</v>
      </c>
      <c r="AG131" s="24" t="e">
        <f t="shared" si="30"/>
        <v>#VALUE!</v>
      </c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</row>
    <row r="132" spans="1:48" ht="12.6" customHeight="1" x14ac:dyDescent="0.2">
      <c r="A132" s="10" t="s">
        <v>133</v>
      </c>
      <c r="B132" s="20">
        <v>379</v>
      </c>
      <c r="C132" s="29">
        <v>1.58</v>
      </c>
      <c r="D132" s="29">
        <v>7.12</v>
      </c>
      <c r="E132" s="29">
        <v>13.19</v>
      </c>
      <c r="F132" s="29">
        <v>21.37</v>
      </c>
      <c r="G132" s="29">
        <v>2.37</v>
      </c>
      <c r="H132" s="29">
        <v>11.87</v>
      </c>
      <c r="I132" s="29">
        <v>1.84</v>
      </c>
      <c r="J132" s="29">
        <v>9.76</v>
      </c>
      <c r="K132" s="29" t="s">
        <v>324</v>
      </c>
      <c r="L132" s="29">
        <v>4.74</v>
      </c>
      <c r="M132" s="29">
        <v>18.989999999999998</v>
      </c>
      <c r="N132" s="29">
        <v>7.12</v>
      </c>
      <c r="O132" s="29" t="s">
        <v>324</v>
      </c>
      <c r="P132" s="30" t="s">
        <v>324</v>
      </c>
      <c r="Q132" s="5"/>
      <c r="R132" s="7"/>
      <c r="S132" s="24">
        <f t="shared" si="31"/>
        <v>0.41688654353562005</v>
      </c>
      <c r="T132" s="24">
        <f t="shared" si="32"/>
        <v>1.8786279683377309</v>
      </c>
      <c r="U132" s="24">
        <f t="shared" si="33"/>
        <v>3.4802110817941956</v>
      </c>
      <c r="V132" s="24">
        <f t="shared" si="34"/>
        <v>5.6385224274406331</v>
      </c>
      <c r="W132" s="24">
        <f t="shared" si="35"/>
        <v>0.62532981530343013</v>
      </c>
      <c r="X132" s="24">
        <f t="shared" si="36"/>
        <v>3.1319261213720315</v>
      </c>
      <c r="Y132" s="24">
        <f t="shared" si="37"/>
        <v>0.48548812664907653</v>
      </c>
      <c r="Z132" s="24">
        <f t="shared" si="38"/>
        <v>2.5751978891820579</v>
      </c>
      <c r="AA132" s="24" t="e">
        <f t="shared" si="39"/>
        <v>#VALUE!</v>
      </c>
      <c r="AB132" s="24">
        <f t="shared" si="40"/>
        <v>1.2506596306068603</v>
      </c>
      <c r="AC132" s="24">
        <f t="shared" si="41"/>
        <v>5.0105540897097622</v>
      </c>
      <c r="AD132" s="24">
        <f t="shared" si="42"/>
        <v>1.8786279683377309</v>
      </c>
      <c r="AE132" s="24" t="e">
        <f t="shared" si="43"/>
        <v>#VALUE!</v>
      </c>
      <c r="AF132" s="24" t="e">
        <f t="shared" si="44"/>
        <v>#VALUE!</v>
      </c>
      <c r="AG132" s="24" t="e">
        <f t="shared" si="30"/>
        <v>#VALUE!</v>
      </c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</row>
    <row r="133" spans="1:48" ht="12.6" customHeight="1" x14ac:dyDescent="0.2">
      <c r="A133" s="10" t="s">
        <v>134</v>
      </c>
      <c r="B133" s="20">
        <v>374</v>
      </c>
      <c r="C133" s="29">
        <v>1.06</v>
      </c>
      <c r="D133" s="29">
        <v>6.68</v>
      </c>
      <c r="E133" s="29">
        <v>17.64</v>
      </c>
      <c r="F133" s="29">
        <v>30.48</v>
      </c>
      <c r="G133" s="29">
        <v>5.08</v>
      </c>
      <c r="H133" s="29">
        <v>12.56</v>
      </c>
      <c r="I133" s="29">
        <v>0.8</v>
      </c>
      <c r="J133" s="29">
        <v>3.74</v>
      </c>
      <c r="K133" s="29" t="s">
        <v>324</v>
      </c>
      <c r="L133" s="29">
        <v>2.94</v>
      </c>
      <c r="M133" s="29">
        <v>17.91</v>
      </c>
      <c r="N133" s="29">
        <v>1.06</v>
      </c>
      <c r="O133" s="29" t="s">
        <v>324</v>
      </c>
      <c r="P133" s="30" t="s">
        <v>324</v>
      </c>
      <c r="Q133" s="5"/>
      <c r="R133" s="7"/>
      <c r="S133" s="24">
        <f t="shared" si="31"/>
        <v>0.28342245989304815</v>
      </c>
      <c r="T133" s="24">
        <f t="shared" si="32"/>
        <v>1.786096256684492</v>
      </c>
      <c r="U133" s="24">
        <f t="shared" si="33"/>
        <v>4.7165775401069521</v>
      </c>
      <c r="V133" s="24">
        <f t="shared" si="34"/>
        <v>8.1497326203208562</v>
      </c>
      <c r="W133" s="24">
        <f t="shared" si="35"/>
        <v>1.3582887700534758</v>
      </c>
      <c r="X133" s="24">
        <f t="shared" si="36"/>
        <v>3.358288770053476</v>
      </c>
      <c r="Y133" s="24">
        <f t="shared" si="37"/>
        <v>0.21390374331550802</v>
      </c>
      <c r="Z133" s="24">
        <f t="shared" si="38"/>
        <v>1</v>
      </c>
      <c r="AA133" s="24" t="e">
        <f t="shared" si="39"/>
        <v>#VALUE!</v>
      </c>
      <c r="AB133" s="24">
        <f t="shared" si="40"/>
        <v>0.7860962566844919</v>
      </c>
      <c r="AC133" s="24">
        <f t="shared" si="41"/>
        <v>4.7887700534759361</v>
      </c>
      <c r="AD133" s="24">
        <f t="shared" si="42"/>
        <v>0.28342245989304815</v>
      </c>
      <c r="AE133" s="24" t="e">
        <f t="shared" si="43"/>
        <v>#VALUE!</v>
      </c>
      <c r="AF133" s="24" t="e">
        <f t="shared" si="44"/>
        <v>#VALUE!</v>
      </c>
      <c r="AG133" s="24" t="e">
        <f t="shared" si="30"/>
        <v>#VALUE!</v>
      </c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</row>
    <row r="134" spans="1:48" ht="12.6" customHeight="1" x14ac:dyDescent="0.2">
      <c r="A134" s="10" t="s">
        <v>135</v>
      </c>
      <c r="B134" s="20">
        <v>142</v>
      </c>
      <c r="C134" s="29" t="s">
        <v>324</v>
      </c>
      <c r="D134" s="29">
        <v>13.38</v>
      </c>
      <c r="E134" s="29">
        <v>10.56</v>
      </c>
      <c r="F134" s="29">
        <v>14.08</v>
      </c>
      <c r="G134" s="29">
        <v>6.33</v>
      </c>
      <c r="H134" s="29">
        <v>11.26</v>
      </c>
      <c r="I134" s="29">
        <v>2.81</v>
      </c>
      <c r="J134" s="29">
        <v>6.33</v>
      </c>
      <c r="K134" s="29" t="s">
        <v>324</v>
      </c>
      <c r="L134" s="29">
        <v>3.52</v>
      </c>
      <c r="M134" s="29">
        <v>26.05</v>
      </c>
      <c r="N134" s="29">
        <v>5.63</v>
      </c>
      <c r="O134" s="29" t="s">
        <v>324</v>
      </c>
      <c r="P134" s="30" t="s">
        <v>324</v>
      </c>
      <c r="Q134" s="5"/>
      <c r="R134" s="7"/>
      <c r="S134" s="24" t="e">
        <f t="shared" si="31"/>
        <v>#VALUE!</v>
      </c>
      <c r="T134" s="24">
        <f t="shared" si="32"/>
        <v>9.422535211267606</v>
      </c>
      <c r="U134" s="24">
        <f t="shared" si="33"/>
        <v>7.4366197183098599</v>
      </c>
      <c r="V134" s="24">
        <f t="shared" si="34"/>
        <v>9.9154929577464781</v>
      </c>
      <c r="W134" s="24">
        <f t="shared" si="35"/>
        <v>4.4577464788732399</v>
      </c>
      <c r="X134" s="24">
        <f t="shared" si="36"/>
        <v>7.9295774647887329</v>
      </c>
      <c r="Y134" s="24">
        <f t="shared" si="37"/>
        <v>1.97887323943662</v>
      </c>
      <c r="Z134" s="24">
        <f t="shared" si="38"/>
        <v>4.4577464788732399</v>
      </c>
      <c r="AA134" s="24" t="e">
        <f t="shared" si="39"/>
        <v>#VALUE!</v>
      </c>
      <c r="AB134" s="24">
        <f t="shared" si="40"/>
        <v>2.4788732394366195</v>
      </c>
      <c r="AC134" s="24">
        <f t="shared" si="41"/>
        <v>18.345070422535212</v>
      </c>
      <c r="AD134" s="24">
        <f t="shared" si="42"/>
        <v>3.9647887323943665</v>
      </c>
      <c r="AE134" s="24" t="e">
        <f t="shared" si="43"/>
        <v>#VALUE!</v>
      </c>
      <c r="AF134" s="24" t="e">
        <f t="shared" si="44"/>
        <v>#VALUE!</v>
      </c>
      <c r="AG134" s="24" t="e">
        <f t="shared" ref="AG134:AG197" si="45">SUM(S134:AF134)</f>
        <v>#VALUE!</v>
      </c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</row>
    <row r="135" spans="1:48" ht="12.6" customHeight="1" x14ac:dyDescent="0.2">
      <c r="A135" s="10" t="s">
        <v>136</v>
      </c>
      <c r="B135" s="20">
        <v>143</v>
      </c>
      <c r="C135" s="29">
        <v>0.69</v>
      </c>
      <c r="D135" s="29">
        <v>7.69</v>
      </c>
      <c r="E135" s="29">
        <v>11.88</v>
      </c>
      <c r="F135" s="29">
        <v>15.38</v>
      </c>
      <c r="G135" s="29">
        <v>2.09</v>
      </c>
      <c r="H135" s="29">
        <v>13.98</v>
      </c>
      <c r="I135" s="29">
        <v>7.69</v>
      </c>
      <c r="J135" s="29">
        <v>8.39</v>
      </c>
      <c r="K135" s="29" t="s">
        <v>324</v>
      </c>
      <c r="L135" s="29">
        <v>4.1900000000000004</v>
      </c>
      <c r="M135" s="29">
        <v>22.37</v>
      </c>
      <c r="N135" s="29">
        <v>5.59</v>
      </c>
      <c r="O135" s="29" t="s">
        <v>324</v>
      </c>
      <c r="P135" s="30" t="s">
        <v>324</v>
      </c>
      <c r="Q135" s="5"/>
      <c r="R135" s="7"/>
      <c r="S135" s="24">
        <f t="shared" si="31"/>
        <v>0.4825174825174825</v>
      </c>
      <c r="T135" s="24">
        <f t="shared" si="32"/>
        <v>5.3776223776223775</v>
      </c>
      <c r="U135" s="24">
        <f t="shared" si="33"/>
        <v>8.3076923076923084</v>
      </c>
      <c r="V135" s="24">
        <f t="shared" si="34"/>
        <v>10.755244755244755</v>
      </c>
      <c r="W135" s="24">
        <f t="shared" si="35"/>
        <v>1.4615384615384615</v>
      </c>
      <c r="X135" s="24">
        <f t="shared" si="36"/>
        <v>9.7762237762237767</v>
      </c>
      <c r="Y135" s="24">
        <f t="shared" si="37"/>
        <v>5.3776223776223775</v>
      </c>
      <c r="Z135" s="24">
        <f t="shared" si="38"/>
        <v>5.8671328671328675</v>
      </c>
      <c r="AA135" s="24" t="e">
        <f t="shared" si="39"/>
        <v>#VALUE!</v>
      </c>
      <c r="AB135" s="24">
        <f t="shared" si="40"/>
        <v>2.93006993006993</v>
      </c>
      <c r="AC135" s="24">
        <f t="shared" si="41"/>
        <v>15.643356643356643</v>
      </c>
      <c r="AD135" s="24">
        <f t="shared" si="42"/>
        <v>3.9090909090909092</v>
      </c>
      <c r="AE135" s="24" t="e">
        <f t="shared" si="43"/>
        <v>#VALUE!</v>
      </c>
      <c r="AF135" s="24" t="e">
        <f t="shared" si="44"/>
        <v>#VALUE!</v>
      </c>
      <c r="AG135" s="24" t="e">
        <f t="shared" si="45"/>
        <v>#VALUE!</v>
      </c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</row>
    <row r="136" spans="1:48" ht="12.6" customHeight="1" x14ac:dyDescent="0.2">
      <c r="A136" s="10" t="s">
        <v>137</v>
      </c>
      <c r="B136" s="20">
        <v>196</v>
      </c>
      <c r="C136" s="29">
        <v>1.53</v>
      </c>
      <c r="D136" s="29">
        <v>12.75</v>
      </c>
      <c r="E136" s="29">
        <v>14.28</v>
      </c>
      <c r="F136" s="29">
        <v>14.79</v>
      </c>
      <c r="G136" s="29">
        <v>9.69</v>
      </c>
      <c r="H136" s="29">
        <v>7.14</v>
      </c>
      <c r="I136" s="29">
        <v>1.53</v>
      </c>
      <c r="J136" s="29">
        <v>9.18</v>
      </c>
      <c r="K136" s="29" t="s">
        <v>324</v>
      </c>
      <c r="L136" s="29">
        <v>4.59</v>
      </c>
      <c r="M136" s="29">
        <v>16.32</v>
      </c>
      <c r="N136" s="29">
        <v>7.65</v>
      </c>
      <c r="O136" s="29" t="s">
        <v>324</v>
      </c>
      <c r="P136" s="30">
        <v>0.51</v>
      </c>
      <c r="Q136" s="5"/>
      <c r="R136" s="7"/>
      <c r="S136" s="24">
        <f t="shared" si="31"/>
        <v>0.78061224489795922</v>
      </c>
      <c r="T136" s="24">
        <f t="shared" si="32"/>
        <v>6.5051020408163271</v>
      </c>
      <c r="U136" s="24">
        <f t="shared" si="33"/>
        <v>7.2857142857142856</v>
      </c>
      <c r="V136" s="24">
        <f t="shared" si="34"/>
        <v>7.5459183673469372</v>
      </c>
      <c r="W136" s="24">
        <f t="shared" si="35"/>
        <v>4.9438775510204076</v>
      </c>
      <c r="X136" s="24">
        <f t="shared" si="36"/>
        <v>3.6428571428571428</v>
      </c>
      <c r="Y136" s="24">
        <f t="shared" si="37"/>
        <v>0.78061224489795922</v>
      </c>
      <c r="Z136" s="24">
        <f t="shared" si="38"/>
        <v>4.6836734693877551</v>
      </c>
      <c r="AA136" s="24" t="e">
        <f t="shared" si="39"/>
        <v>#VALUE!</v>
      </c>
      <c r="AB136" s="24">
        <f t="shared" si="40"/>
        <v>2.3418367346938775</v>
      </c>
      <c r="AC136" s="24">
        <f t="shared" si="41"/>
        <v>8.3265306122448983</v>
      </c>
      <c r="AD136" s="24">
        <f t="shared" si="42"/>
        <v>3.9030612244897962</v>
      </c>
      <c r="AE136" s="24" t="e">
        <f t="shared" si="43"/>
        <v>#VALUE!</v>
      </c>
      <c r="AF136" s="24">
        <f t="shared" si="44"/>
        <v>0.26020408163265307</v>
      </c>
      <c r="AG136" s="24" t="e">
        <f t="shared" si="45"/>
        <v>#VALUE!</v>
      </c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</row>
    <row r="137" spans="1:48" ht="12.6" customHeight="1" x14ac:dyDescent="0.2">
      <c r="A137" s="42" t="s">
        <v>138</v>
      </c>
      <c r="B137" s="43">
        <v>49</v>
      </c>
      <c r="C137" s="40" t="s">
        <v>324</v>
      </c>
      <c r="D137" s="40">
        <v>16.32</v>
      </c>
      <c r="E137" s="40">
        <v>18.36</v>
      </c>
      <c r="F137" s="40">
        <v>8.16</v>
      </c>
      <c r="G137" s="40">
        <v>6.12</v>
      </c>
      <c r="H137" s="40">
        <v>14.28</v>
      </c>
      <c r="I137" s="40">
        <v>2.04</v>
      </c>
      <c r="J137" s="40">
        <v>2.04</v>
      </c>
      <c r="K137" s="40" t="s">
        <v>324</v>
      </c>
      <c r="L137" s="40">
        <v>8.16</v>
      </c>
      <c r="M137" s="40">
        <v>14.28</v>
      </c>
      <c r="N137" s="40">
        <v>10.199999999999999</v>
      </c>
      <c r="O137" s="40" t="s">
        <v>324</v>
      </c>
      <c r="P137" s="41" t="s">
        <v>324</v>
      </c>
      <c r="Q137" s="44"/>
      <c r="R137" s="7"/>
      <c r="S137" s="24" t="e">
        <f t="shared" si="31"/>
        <v>#VALUE!</v>
      </c>
      <c r="T137" s="24">
        <f t="shared" si="32"/>
        <v>33.306122448979593</v>
      </c>
      <c r="U137" s="24">
        <f t="shared" si="33"/>
        <v>37.469387755102041</v>
      </c>
      <c r="V137" s="24">
        <f t="shared" si="34"/>
        <v>16.653061224489797</v>
      </c>
      <c r="W137" s="24">
        <f t="shared" si="35"/>
        <v>12.489795918367347</v>
      </c>
      <c r="X137" s="24">
        <f t="shared" si="36"/>
        <v>29.142857142857142</v>
      </c>
      <c r="Y137" s="24">
        <f t="shared" si="37"/>
        <v>4.1632653061224492</v>
      </c>
      <c r="Z137" s="24">
        <f t="shared" si="38"/>
        <v>4.1632653061224492</v>
      </c>
      <c r="AA137" s="24" t="e">
        <f t="shared" si="39"/>
        <v>#VALUE!</v>
      </c>
      <c r="AB137" s="24">
        <f t="shared" si="40"/>
        <v>16.653061224489797</v>
      </c>
      <c r="AC137" s="24">
        <f t="shared" si="41"/>
        <v>29.142857142857142</v>
      </c>
      <c r="AD137" s="24">
        <f t="shared" si="42"/>
        <v>20.816326530612244</v>
      </c>
      <c r="AE137" s="24" t="e">
        <f t="shared" si="43"/>
        <v>#VALUE!</v>
      </c>
      <c r="AF137" s="24" t="e">
        <f t="shared" si="44"/>
        <v>#VALUE!</v>
      </c>
      <c r="AG137" s="24" t="e">
        <f t="shared" si="45"/>
        <v>#VALUE!</v>
      </c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</row>
    <row r="138" spans="1:48" ht="12.6" customHeight="1" x14ac:dyDescent="0.2">
      <c r="A138" s="42" t="s">
        <v>139</v>
      </c>
      <c r="B138" s="43">
        <v>2483</v>
      </c>
      <c r="C138" s="40">
        <v>0.28000000000000003</v>
      </c>
      <c r="D138" s="40">
        <v>6.68</v>
      </c>
      <c r="E138" s="40">
        <v>24.08</v>
      </c>
      <c r="F138" s="40">
        <v>21.74</v>
      </c>
      <c r="G138" s="40">
        <v>4.67</v>
      </c>
      <c r="H138" s="40">
        <v>10.31</v>
      </c>
      <c r="I138" s="40">
        <v>0.48</v>
      </c>
      <c r="J138" s="40">
        <v>9.14</v>
      </c>
      <c r="K138" s="40" t="s">
        <v>324</v>
      </c>
      <c r="L138" s="40">
        <v>4.51</v>
      </c>
      <c r="M138" s="40">
        <v>14.69</v>
      </c>
      <c r="N138" s="40">
        <v>3.26</v>
      </c>
      <c r="O138" s="40" t="s">
        <v>324</v>
      </c>
      <c r="P138" s="41">
        <v>0.12</v>
      </c>
      <c r="Q138" s="44"/>
      <c r="R138" s="7"/>
      <c r="S138" s="24">
        <f t="shared" si="31"/>
        <v>1.1276681433749498E-2</v>
      </c>
      <c r="T138" s="24">
        <f t="shared" si="32"/>
        <v>0.26902939991945224</v>
      </c>
      <c r="U138" s="24">
        <f t="shared" si="33"/>
        <v>0.96979460330245659</v>
      </c>
      <c r="V138" s="24">
        <f t="shared" si="34"/>
        <v>0.87555376560612164</v>
      </c>
      <c r="W138" s="24">
        <f t="shared" si="35"/>
        <v>0.18807893677003626</v>
      </c>
      <c r="X138" s="24">
        <f t="shared" si="36"/>
        <v>0.41522351993556184</v>
      </c>
      <c r="Y138" s="24">
        <f t="shared" si="37"/>
        <v>1.9331453886427707E-2</v>
      </c>
      <c r="Z138" s="24">
        <f t="shared" si="38"/>
        <v>0.3681031010873943</v>
      </c>
      <c r="AA138" s="24" t="e">
        <f t="shared" si="39"/>
        <v>#VALUE!</v>
      </c>
      <c r="AB138" s="24">
        <f t="shared" si="40"/>
        <v>0.18163511880789365</v>
      </c>
      <c r="AC138" s="24">
        <f t="shared" si="41"/>
        <v>0.59162303664921467</v>
      </c>
      <c r="AD138" s="24">
        <f t="shared" si="42"/>
        <v>0.13129279097865484</v>
      </c>
      <c r="AE138" s="24" t="e">
        <f t="shared" si="43"/>
        <v>#VALUE!</v>
      </c>
      <c r="AF138" s="24">
        <f t="shared" si="44"/>
        <v>4.8328634716069269E-3</v>
      </c>
      <c r="AG138" s="24" t="e">
        <f t="shared" si="45"/>
        <v>#VALUE!</v>
      </c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</row>
    <row r="139" spans="1:48" ht="12.6" customHeight="1" x14ac:dyDescent="0.2">
      <c r="A139" s="42" t="s">
        <v>140</v>
      </c>
      <c r="B139" s="43">
        <v>213</v>
      </c>
      <c r="C139" s="40">
        <v>0.93</v>
      </c>
      <c r="D139" s="40">
        <v>8.4499999999999993</v>
      </c>
      <c r="E139" s="40">
        <v>3.28</v>
      </c>
      <c r="F139" s="40">
        <v>32.86</v>
      </c>
      <c r="G139" s="40">
        <v>3.75</v>
      </c>
      <c r="H139" s="40">
        <v>3.28</v>
      </c>
      <c r="I139" s="40">
        <v>0.93</v>
      </c>
      <c r="J139" s="40">
        <v>2.34</v>
      </c>
      <c r="K139" s="40">
        <v>0.46</v>
      </c>
      <c r="L139" s="40">
        <v>6.1</v>
      </c>
      <c r="M139" s="40">
        <v>29.1</v>
      </c>
      <c r="N139" s="40">
        <v>7.51</v>
      </c>
      <c r="O139" s="40">
        <v>0.46</v>
      </c>
      <c r="P139" s="41">
        <v>0.46</v>
      </c>
      <c r="Q139" s="44"/>
      <c r="R139" s="7"/>
      <c r="S139" s="24">
        <f t="shared" si="31"/>
        <v>0.43661971830985913</v>
      </c>
      <c r="T139" s="24">
        <f t="shared" si="32"/>
        <v>3.9671361502347415</v>
      </c>
      <c r="U139" s="24">
        <f t="shared" si="33"/>
        <v>1.539906103286385</v>
      </c>
      <c r="V139" s="24">
        <f t="shared" si="34"/>
        <v>15.427230046948356</v>
      </c>
      <c r="W139" s="24">
        <f t="shared" si="35"/>
        <v>1.7605633802816902</v>
      </c>
      <c r="X139" s="24">
        <f t="shared" si="36"/>
        <v>1.539906103286385</v>
      </c>
      <c r="Y139" s="24">
        <f t="shared" si="37"/>
        <v>0.43661971830985913</v>
      </c>
      <c r="Z139" s="24">
        <f t="shared" si="38"/>
        <v>1.0985915492957747</v>
      </c>
      <c r="AA139" s="24">
        <f t="shared" si="39"/>
        <v>0.215962441314554</v>
      </c>
      <c r="AB139" s="24">
        <f t="shared" si="40"/>
        <v>2.8638497652582156</v>
      </c>
      <c r="AC139" s="24">
        <f t="shared" si="41"/>
        <v>13.661971830985916</v>
      </c>
      <c r="AD139" s="24">
        <f t="shared" si="42"/>
        <v>3.5258215962441315</v>
      </c>
      <c r="AE139" s="24">
        <f t="shared" si="43"/>
        <v>0.215962441314554</v>
      </c>
      <c r="AF139" s="24">
        <f t="shared" si="44"/>
        <v>0.215962441314554</v>
      </c>
      <c r="AG139" s="24">
        <f t="shared" si="45"/>
        <v>46.906103286384976</v>
      </c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</row>
    <row r="140" spans="1:48" ht="12.6" customHeight="1" x14ac:dyDescent="0.2">
      <c r="A140" s="42" t="s">
        <v>141</v>
      </c>
      <c r="B140" s="43">
        <v>765</v>
      </c>
      <c r="C140" s="40">
        <v>0.39</v>
      </c>
      <c r="D140" s="40">
        <v>4.18</v>
      </c>
      <c r="E140" s="40">
        <v>5.88</v>
      </c>
      <c r="F140" s="40">
        <v>47.18</v>
      </c>
      <c r="G140" s="40">
        <v>6.66</v>
      </c>
      <c r="H140" s="40">
        <v>10.45</v>
      </c>
      <c r="I140" s="40">
        <v>0.52</v>
      </c>
      <c r="J140" s="40">
        <v>5.62</v>
      </c>
      <c r="K140" s="40">
        <v>0.13</v>
      </c>
      <c r="L140" s="40">
        <v>4.3099999999999996</v>
      </c>
      <c r="M140" s="40">
        <v>9.67</v>
      </c>
      <c r="N140" s="40">
        <v>4.7</v>
      </c>
      <c r="O140" s="40" t="s">
        <v>324</v>
      </c>
      <c r="P140" s="41">
        <v>0.26</v>
      </c>
      <c r="Q140" s="44"/>
      <c r="R140" s="7"/>
      <c r="S140" s="24">
        <f t="shared" si="31"/>
        <v>5.0980392156862744E-2</v>
      </c>
      <c r="T140" s="24">
        <f t="shared" si="32"/>
        <v>0.54640522875816999</v>
      </c>
      <c r="U140" s="24">
        <f t="shared" si="33"/>
        <v>0.76862745098039209</v>
      </c>
      <c r="V140" s="24">
        <f t="shared" si="34"/>
        <v>6.1673202614379088</v>
      </c>
      <c r="W140" s="24">
        <f t="shared" si="35"/>
        <v>0.87058823529411766</v>
      </c>
      <c r="X140" s="24">
        <f t="shared" si="36"/>
        <v>1.3660130718954249</v>
      </c>
      <c r="Y140" s="24">
        <f t="shared" si="37"/>
        <v>6.7973856209150321E-2</v>
      </c>
      <c r="Z140" s="24">
        <f t="shared" si="38"/>
        <v>0.73464052287581694</v>
      </c>
      <c r="AA140" s="24">
        <f t="shared" si="39"/>
        <v>1.699346405228758E-2</v>
      </c>
      <c r="AB140" s="24">
        <f t="shared" si="40"/>
        <v>0.56339869281045751</v>
      </c>
      <c r="AC140" s="24">
        <f t="shared" si="41"/>
        <v>1.2640522875816993</v>
      </c>
      <c r="AD140" s="24">
        <f t="shared" si="42"/>
        <v>0.6143790849673203</v>
      </c>
      <c r="AE140" s="24" t="e">
        <f t="shared" si="43"/>
        <v>#VALUE!</v>
      </c>
      <c r="AF140" s="24">
        <f t="shared" si="44"/>
        <v>3.3986928104575161E-2</v>
      </c>
      <c r="AG140" s="24" t="e">
        <f t="shared" si="45"/>
        <v>#VALUE!</v>
      </c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</row>
    <row r="141" spans="1:48" ht="12.6" customHeight="1" x14ac:dyDescent="0.2">
      <c r="A141" s="42" t="s">
        <v>142</v>
      </c>
      <c r="B141" s="43">
        <v>146</v>
      </c>
      <c r="C141" s="40">
        <v>0.68</v>
      </c>
      <c r="D141" s="40">
        <v>20.54</v>
      </c>
      <c r="E141" s="40">
        <v>6.84</v>
      </c>
      <c r="F141" s="40">
        <v>10.27</v>
      </c>
      <c r="G141" s="40">
        <v>2.0499999999999998</v>
      </c>
      <c r="H141" s="40">
        <v>10.27</v>
      </c>
      <c r="I141" s="40">
        <v>1.36</v>
      </c>
      <c r="J141" s="40">
        <v>7.53</v>
      </c>
      <c r="K141" s="40" t="s">
        <v>324</v>
      </c>
      <c r="L141" s="40">
        <v>13.69</v>
      </c>
      <c r="M141" s="40">
        <v>20.54</v>
      </c>
      <c r="N141" s="40">
        <v>6.16</v>
      </c>
      <c r="O141" s="40" t="s">
        <v>324</v>
      </c>
      <c r="P141" s="41" t="s">
        <v>324</v>
      </c>
      <c r="Q141" s="44"/>
      <c r="R141" s="7"/>
      <c r="S141" s="24">
        <f t="shared" si="31"/>
        <v>0.46575342465753433</v>
      </c>
      <c r="T141" s="24">
        <f t="shared" si="32"/>
        <v>14.06849315068493</v>
      </c>
      <c r="U141" s="24">
        <f t="shared" si="33"/>
        <v>4.6849315068493151</v>
      </c>
      <c r="V141" s="24">
        <f t="shared" si="34"/>
        <v>7.0342465753424648</v>
      </c>
      <c r="W141" s="24">
        <f t="shared" si="35"/>
        <v>1.404109589041096</v>
      </c>
      <c r="X141" s="24">
        <f t="shared" si="36"/>
        <v>7.0342465753424648</v>
      </c>
      <c r="Y141" s="24">
        <f t="shared" si="37"/>
        <v>0.93150684931506866</v>
      </c>
      <c r="Z141" s="24">
        <f t="shared" si="38"/>
        <v>5.1575342465753424</v>
      </c>
      <c r="AA141" s="24" t="e">
        <f t="shared" si="39"/>
        <v>#VALUE!</v>
      </c>
      <c r="AB141" s="24">
        <f t="shared" si="40"/>
        <v>9.3767123287671232</v>
      </c>
      <c r="AC141" s="24">
        <f t="shared" si="41"/>
        <v>14.06849315068493</v>
      </c>
      <c r="AD141" s="24">
        <f t="shared" si="42"/>
        <v>4.2191780821917808</v>
      </c>
      <c r="AE141" s="24" t="e">
        <f t="shared" si="43"/>
        <v>#VALUE!</v>
      </c>
      <c r="AF141" s="24" t="e">
        <f t="shared" si="44"/>
        <v>#VALUE!</v>
      </c>
      <c r="AG141" s="24" t="e">
        <f t="shared" si="45"/>
        <v>#VALUE!</v>
      </c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</row>
    <row r="142" spans="1:48" ht="12.6" customHeight="1" x14ac:dyDescent="0.2">
      <c r="A142" s="42" t="s">
        <v>143</v>
      </c>
      <c r="B142" s="43">
        <v>55</v>
      </c>
      <c r="C142" s="40">
        <v>5.45</v>
      </c>
      <c r="D142" s="40">
        <v>9.09</v>
      </c>
      <c r="E142" s="40">
        <v>12.72</v>
      </c>
      <c r="F142" s="40">
        <v>3.63</v>
      </c>
      <c r="G142" s="40">
        <v>5.45</v>
      </c>
      <c r="H142" s="40">
        <v>12.72</v>
      </c>
      <c r="I142" s="40" t="s">
        <v>324</v>
      </c>
      <c r="J142" s="40">
        <v>7.27</v>
      </c>
      <c r="K142" s="40" t="s">
        <v>324</v>
      </c>
      <c r="L142" s="40">
        <v>7.27</v>
      </c>
      <c r="M142" s="40">
        <v>14.54</v>
      </c>
      <c r="N142" s="40">
        <v>21.81</v>
      </c>
      <c r="O142" s="40" t="s">
        <v>324</v>
      </c>
      <c r="P142" s="41" t="s">
        <v>324</v>
      </c>
      <c r="Q142" s="44"/>
      <c r="R142" s="7"/>
      <c r="S142" s="24">
        <f t="shared" si="31"/>
        <v>9.9090909090909083</v>
      </c>
      <c r="T142" s="24">
        <f t="shared" si="32"/>
        <v>16.527272727272727</v>
      </c>
      <c r="U142" s="24">
        <f t="shared" si="33"/>
        <v>23.127272727272729</v>
      </c>
      <c r="V142" s="24">
        <f t="shared" si="34"/>
        <v>6.6000000000000005</v>
      </c>
      <c r="W142" s="24">
        <f t="shared" si="35"/>
        <v>9.9090909090909083</v>
      </c>
      <c r="X142" s="24">
        <f t="shared" si="36"/>
        <v>23.127272727272729</v>
      </c>
      <c r="Y142" s="24" t="e">
        <f t="shared" si="37"/>
        <v>#VALUE!</v>
      </c>
      <c r="Z142" s="24">
        <f t="shared" si="38"/>
        <v>13.218181818181819</v>
      </c>
      <c r="AA142" s="24" t="e">
        <f t="shared" si="39"/>
        <v>#VALUE!</v>
      </c>
      <c r="AB142" s="24">
        <f t="shared" si="40"/>
        <v>13.218181818181819</v>
      </c>
      <c r="AC142" s="24">
        <f t="shared" si="41"/>
        <v>26.436363636363637</v>
      </c>
      <c r="AD142" s="24">
        <f t="shared" si="42"/>
        <v>39.654545454545456</v>
      </c>
      <c r="AE142" s="24" t="e">
        <f t="shared" si="43"/>
        <v>#VALUE!</v>
      </c>
      <c r="AF142" s="24" t="e">
        <f t="shared" si="44"/>
        <v>#VALUE!</v>
      </c>
      <c r="AG142" s="24" t="e">
        <f t="shared" si="45"/>
        <v>#VALUE!</v>
      </c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</row>
    <row r="143" spans="1:48" ht="12.6" customHeight="1" x14ac:dyDescent="0.2">
      <c r="A143" s="42" t="s">
        <v>144</v>
      </c>
      <c r="B143" s="43">
        <v>451</v>
      </c>
      <c r="C143" s="40">
        <v>0.22</v>
      </c>
      <c r="D143" s="40">
        <v>3.54</v>
      </c>
      <c r="E143" s="40">
        <v>55.87</v>
      </c>
      <c r="F143" s="40">
        <v>14.63</v>
      </c>
      <c r="G143" s="40">
        <v>1.77</v>
      </c>
      <c r="H143" s="40">
        <v>3.99</v>
      </c>
      <c r="I143" s="40">
        <v>0.22</v>
      </c>
      <c r="J143" s="40">
        <v>1.55</v>
      </c>
      <c r="K143" s="40" t="s">
        <v>324</v>
      </c>
      <c r="L143" s="40">
        <v>2.88</v>
      </c>
      <c r="M143" s="40">
        <v>13.3</v>
      </c>
      <c r="N143" s="40">
        <v>1.99</v>
      </c>
      <c r="O143" s="40" t="s">
        <v>324</v>
      </c>
      <c r="P143" s="41" t="s">
        <v>324</v>
      </c>
      <c r="Q143" s="44"/>
      <c r="R143" s="7"/>
      <c r="S143" s="24">
        <f t="shared" si="31"/>
        <v>4.878048780487805E-2</v>
      </c>
      <c r="T143" s="24">
        <f t="shared" si="32"/>
        <v>0.78492239467849223</v>
      </c>
      <c r="U143" s="24">
        <f t="shared" si="33"/>
        <v>12.388026607538801</v>
      </c>
      <c r="V143" s="24">
        <f t="shared" si="34"/>
        <v>3.2439024390243905</v>
      </c>
      <c r="W143" s="24">
        <f t="shared" si="35"/>
        <v>0.39246119733924612</v>
      </c>
      <c r="X143" s="24">
        <f t="shared" si="36"/>
        <v>0.88470066518847013</v>
      </c>
      <c r="Y143" s="24">
        <f t="shared" si="37"/>
        <v>4.878048780487805E-2</v>
      </c>
      <c r="Z143" s="24">
        <f t="shared" si="38"/>
        <v>0.34368070953436808</v>
      </c>
      <c r="AA143" s="24" t="e">
        <f t="shared" si="39"/>
        <v>#VALUE!</v>
      </c>
      <c r="AB143" s="24">
        <f t="shared" si="40"/>
        <v>0.63858093126385806</v>
      </c>
      <c r="AC143" s="24">
        <f t="shared" si="41"/>
        <v>2.9490022172949004</v>
      </c>
      <c r="AD143" s="24">
        <f t="shared" si="42"/>
        <v>0.44124168514412421</v>
      </c>
      <c r="AE143" s="24" t="e">
        <f t="shared" si="43"/>
        <v>#VALUE!</v>
      </c>
      <c r="AF143" s="24" t="e">
        <f t="shared" si="44"/>
        <v>#VALUE!</v>
      </c>
      <c r="AG143" s="24" t="e">
        <f t="shared" si="45"/>
        <v>#VALUE!</v>
      </c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</row>
    <row r="144" spans="1:48" ht="12.6" customHeight="1" x14ac:dyDescent="0.2">
      <c r="A144" s="42" t="s">
        <v>145</v>
      </c>
      <c r="B144" s="43">
        <v>202</v>
      </c>
      <c r="C144" s="40" t="s">
        <v>324</v>
      </c>
      <c r="D144" s="40">
        <v>3.96</v>
      </c>
      <c r="E144" s="40">
        <v>19.8</v>
      </c>
      <c r="F144" s="40">
        <v>26.73</v>
      </c>
      <c r="G144" s="40">
        <v>1.98</v>
      </c>
      <c r="H144" s="40">
        <v>12.37</v>
      </c>
      <c r="I144" s="40">
        <v>0.99</v>
      </c>
      <c r="J144" s="40">
        <v>5.44</v>
      </c>
      <c r="K144" s="40" t="s">
        <v>324</v>
      </c>
      <c r="L144" s="40">
        <v>6.43</v>
      </c>
      <c r="M144" s="40">
        <v>21.78</v>
      </c>
      <c r="N144" s="40">
        <v>0.49</v>
      </c>
      <c r="O144" s="40" t="s">
        <v>324</v>
      </c>
      <c r="P144" s="41" t="s">
        <v>324</v>
      </c>
      <c r="Q144" s="44"/>
      <c r="R144" s="7"/>
      <c r="S144" s="24" t="e">
        <f t="shared" si="31"/>
        <v>#VALUE!</v>
      </c>
      <c r="T144" s="24">
        <f t="shared" si="32"/>
        <v>1.9603960396039604</v>
      </c>
      <c r="U144" s="24">
        <f t="shared" si="33"/>
        <v>9.8019801980198018</v>
      </c>
      <c r="V144" s="24">
        <f t="shared" si="34"/>
        <v>13.232673267326733</v>
      </c>
      <c r="W144" s="24">
        <f t="shared" si="35"/>
        <v>0.98019801980198018</v>
      </c>
      <c r="X144" s="24">
        <f t="shared" si="36"/>
        <v>6.1237623762376234</v>
      </c>
      <c r="Y144" s="24">
        <f t="shared" si="37"/>
        <v>0.49009900990099009</v>
      </c>
      <c r="Z144" s="24">
        <f t="shared" si="38"/>
        <v>2.6930693069306932</v>
      </c>
      <c r="AA144" s="24" t="e">
        <f t="shared" si="39"/>
        <v>#VALUE!</v>
      </c>
      <c r="AB144" s="24">
        <f t="shared" si="40"/>
        <v>3.1831683168316833</v>
      </c>
      <c r="AC144" s="24">
        <f t="shared" si="41"/>
        <v>10.782178217821784</v>
      </c>
      <c r="AD144" s="24">
        <f t="shared" si="42"/>
        <v>0.24257425742574257</v>
      </c>
      <c r="AE144" s="24" t="e">
        <f t="shared" si="43"/>
        <v>#VALUE!</v>
      </c>
      <c r="AF144" s="24" t="e">
        <f t="shared" si="44"/>
        <v>#VALUE!</v>
      </c>
      <c r="AG144" s="24" t="e">
        <f t="shared" si="45"/>
        <v>#VALUE!</v>
      </c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</row>
    <row r="145" spans="1:48" ht="12.6" customHeight="1" x14ac:dyDescent="0.2">
      <c r="A145" s="42" t="s">
        <v>146</v>
      </c>
      <c r="B145" s="43">
        <v>65</v>
      </c>
      <c r="C145" s="40" t="s">
        <v>324</v>
      </c>
      <c r="D145" s="40">
        <v>9.23</v>
      </c>
      <c r="E145" s="40">
        <v>1.53</v>
      </c>
      <c r="F145" s="40">
        <v>33.840000000000003</v>
      </c>
      <c r="G145" s="40">
        <v>4.6100000000000003</v>
      </c>
      <c r="H145" s="40">
        <v>9.23</v>
      </c>
      <c r="I145" s="40" t="s">
        <v>324</v>
      </c>
      <c r="J145" s="40">
        <v>10.76</v>
      </c>
      <c r="K145" s="40" t="s">
        <v>324</v>
      </c>
      <c r="L145" s="40">
        <v>9.23</v>
      </c>
      <c r="M145" s="40">
        <v>18.46</v>
      </c>
      <c r="N145" s="40">
        <v>3.07</v>
      </c>
      <c r="O145" s="40" t="s">
        <v>324</v>
      </c>
      <c r="P145" s="41" t="s">
        <v>324</v>
      </c>
      <c r="Q145" s="44"/>
      <c r="R145" s="7"/>
      <c r="S145" s="24" t="e">
        <f t="shared" si="31"/>
        <v>#VALUE!</v>
      </c>
      <c r="T145" s="24">
        <f t="shared" si="32"/>
        <v>14.200000000000001</v>
      </c>
      <c r="U145" s="24">
        <f t="shared" si="33"/>
        <v>2.3538461538461539</v>
      </c>
      <c r="V145" s="24">
        <f t="shared" si="34"/>
        <v>52.061538461538468</v>
      </c>
      <c r="W145" s="24">
        <f t="shared" si="35"/>
        <v>7.092307692307692</v>
      </c>
      <c r="X145" s="24">
        <f t="shared" si="36"/>
        <v>14.200000000000001</v>
      </c>
      <c r="Y145" s="24" t="e">
        <f t="shared" si="37"/>
        <v>#VALUE!</v>
      </c>
      <c r="Z145" s="24">
        <f t="shared" si="38"/>
        <v>16.553846153846152</v>
      </c>
      <c r="AA145" s="24" t="e">
        <f t="shared" si="39"/>
        <v>#VALUE!</v>
      </c>
      <c r="AB145" s="24">
        <f t="shared" si="40"/>
        <v>14.200000000000001</v>
      </c>
      <c r="AC145" s="24">
        <f t="shared" si="41"/>
        <v>28.400000000000002</v>
      </c>
      <c r="AD145" s="24">
        <f t="shared" si="42"/>
        <v>4.7230769230769232</v>
      </c>
      <c r="AE145" s="24" t="e">
        <f t="shared" si="43"/>
        <v>#VALUE!</v>
      </c>
      <c r="AF145" s="24" t="e">
        <f t="shared" si="44"/>
        <v>#VALUE!</v>
      </c>
      <c r="AG145" s="24" t="e">
        <f t="shared" si="45"/>
        <v>#VALUE!</v>
      </c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</row>
    <row r="146" spans="1:48" ht="12.6" customHeight="1" x14ac:dyDescent="0.2">
      <c r="A146" s="42" t="s">
        <v>147</v>
      </c>
      <c r="B146" s="43">
        <v>491</v>
      </c>
      <c r="C146" s="40" t="s">
        <v>324</v>
      </c>
      <c r="D146" s="40">
        <v>7.94</v>
      </c>
      <c r="E146" s="40">
        <v>17.71</v>
      </c>
      <c r="F146" s="40">
        <v>28.71</v>
      </c>
      <c r="G146" s="40">
        <v>4.88</v>
      </c>
      <c r="H146" s="40">
        <v>10.99</v>
      </c>
      <c r="I146" s="40">
        <v>0.2</v>
      </c>
      <c r="J146" s="40">
        <v>6.31</v>
      </c>
      <c r="K146" s="40" t="s">
        <v>324</v>
      </c>
      <c r="L146" s="40">
        <v>4.07</v>
      </c>
      <c r="M146" s="40">
        <v>16.079999999999998</v>
      </c>
      <c r="N146" s="40">
        <v>2.85</v>
      </c>
      <c r="O146" s="40" t="s">
        <v>324</v>
      </c>
      <c r="P146" s="41">
        <v>0.2</v>
      </c>
      <c r="Q146" s="44"/>
      <c r="R146" s="7"/>
      <c r="S146" s="24" t="e">
        <f t="shared" si="31"/>
        <v>#VALUE!</v>
      </c>
      <c r="T146" s="24">
        <f t="shared" si="32"/>
        <v>1.6171079429735236</v>
      </c>
      <c r="U146" s="24">
        <f t="shared" si="33"/>
        <v>3.6069246435845215</v>
      </c>
      <c r="V146" s="24">
        <f t="shared" si="34"/>
        <v>5.8472505091649696</v>
      </c>
      <c r="W146" s="24">
        <f t="shared" si="35"/>
        <v>0.99389002036659879</v>
      </c>
      <c r="X146" s="24">
        <f t="shared" si="36"/>
        <v>2.2382892057026478</v>
      </c>
      <c r="Y146" s="24">
        <f t="shared" si="37"/>
        <v>4.0733197556008148E-2</v>
      </c>
      <c r="Z146" s="24">
        <f t="shared" si="38"/>
        <v>1.2851323828920569</v>
      </c>
      <c r="AA146" s="24" t="e">
        <f t="shared" si="39"/>
        <v>#VALUE!</v>
      </c>
      <c r="AB146" s="24">
        <f t="shared" si="40"/>
        <v>0.82892057026476584</v>
      </c>
      <c r="AC146" s="24">
        <f t="shared" si="41"/>
        <v>3.2749490835030546</v>
      </c>
      <c r="AD146" s="24">
        <f t="shared" si="42"/>
        <v>0.58044806517311609</v>
      </c>
      <c r="AE146" s="24" t="e">
        <f t="shared" si="43"/>
        <v>#VALUE!</v>
      </c>
      <c r="AF146" s="24">
        <f t="shared" si="44"/>
        <v>4.0733197556008148E-2</v>
      </c>
      <c r="AG146" s="24" t="e">
        <f t="shared" si="45"/>
        <v>#VALUE!</v>
      </c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</row>
    <row r="147" spans="1:48" ht="12.6" customHeight="1" x14ac:dyDescent="0.2">
      <c r="A147" s="42" t="s">
        <v>148</v>
      </c>
      <c r="B147" s="43">
        <v>546</v>
      </c>
      <c r="C147" s="40">
        <v>0.54</v>
      </c>
      <c r="D147" s="40">
        <v>5.67</v>
      </c>
      <c r="E147" s="40">
        <v>12.08</v>
      </c>
      <c r="F147" s="40">
        <v>33.880000000000003</v>
      </c>
      <c r="G147" s="40">
        <v>4.9400000000000004</v>
      </c>
      <c r="H147" s="40">
        <v>11.9</v>
      </c>
      <c r="I147" s="40">
        <v>1.83</v>
      </c>
      <c r="J147" s="40">
        <v>3.11</v>
      </c>
      <c r="K147" s="40" t="s">
        <v>324</v>
      </c>
      <c r="L147" s="40">
        <v>6.04</v>
      </c>
      <c r="M147" s="40">
        <v>12.63</v>
      </c>
      <c r="N147" s="40">
        <v>7.32</v>
      </c>
      <c r="O147" s="40" t="s">
        <v>324</v>
      </c>
      <c r="P147" s="41" t="s">
        <v>324</v>
      </c>
      <c r="Q147" s="44"/>
      <c r="R147" s="7"/>
      <c r="S147" s="24">
        <f t="shared" si="31"/>
        <v>9.8901098901098897E-2</v>
      </c>
      <c r="T147" s="24">
        <f t="shared" si="32"/>
        <v>1.0384615384615385</v>
      </c>
      <c r="U147" s="24">
        <f t="shared" si="33"/>
        <v>2.2124542124542126</v>
      </c>
      <c r="V147" s="24">
        <f t="shared" si="34"/>
        <v>6.2051282051282053</v>
      </c>
      <c r="W147" s="24">
        <f t="shared" si="35"/>
        <v>0.90476190476190488</v>
      </c>
      <c r="X147" s="24">
        <f t="shared" si="36"/>
        <v>2.1794871794871797</v>
      </c>
      <c r="Y147" s="24">
        <f t="shared" si="37"/>
        <v>0.3351648351648352</v>
      </c>
      <c r="Z147" s="24">
        <f t="shared" si="38"/>
        <v>0.56959706959706957</v>
      </c>
      <c r="AA147" s="24" t="e">
        <f t="shared" si="39"/>
        <v>#VALUE!</v>
      </c>
      <c r="AB147" s="24">
        <f t="shared" si="40"/>
        <v>1.1062271062271063</v>
      </c>
      <c r="AC147" s="24">
        <f t="shared" si="41"/>
        <v>2.3131868131868134</v>
      </c>
      <c r="AD147" s="24">
        <f t="shared" si="42"/>
        <v>1.3406593406593408</v>
      </c>
      <c r="AE147" s="24" t="e">
        <f t="shared" si="43"/>
        <v>#VALUE!</v>
      </c>
      <c r="AF147" s="24" t="e">
        <f t="shared" si="44"/>
        <v>#VALUE!</v>
      </c>
      <c r="AG147" s="24" t="e">
        <f t="shared" si="45"/>
        <v>#VALUE!</v>
      </c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</row>
    <row r="148" spans="1:48" ht="12.6" customHeight="1" x14ac:dyDescent="0.2">
      <c r="A148" s="42" t="s">
        <v>149</v>
      </c>
      <c r="B148" s="43">
        <v>342</v>
      </c>
      <c r="C148" s="40">
        <v>1.46</v>
      </c>
      <c r="D148" s="40">
        <v>8.77</v>
      </c>
      <c r="E148" s="40">
        <v>13.45</v>
      </c>
      <c r="F148" s="40">
        <v>22.22</v>
      </c>
      <c r="G148" s="40">
        <v>5.26</v>
      </c>
      <c r="H148" s="40">
        <v>10.52</v>
      </c>
      <c r="I148" s="40">
        <v>1.1599999999999999</v>
      </c>
      <c r="J148" s="40">
        <v>6.72</v>
      </c>
      <c r="K148" s="40" t="s">
        <v>324</v>
      </c>
      <c r="L148" s="40">
        <v>6.72</v>
      </c>
      <c r="M148" s="40">
        <v>15.49</v>
      </c>
      <c r="N148" s="40">
        <v>7.89</v>
      </c>
      <c r="O148" s="40" t="s">
        <v>324</v>
      </c>
      <c r="P148" s="41">
        <v>0.28999999999999998</v>
      </c>
      <c r="Q148" s="44"/>
      <c r="R148" s="7"/>
      <c r="S148" s="24">
        <f t="shared" si="31"/>
        <v>0.42690058479532167</v>
      </c>
      <c r="T148" s="24">
        <f t="shared" si="32"/>
        <v>2.564327485380117</v>
      </c>
      <c r="U148" s="24">
        <f t="shared" si="33"/>
        <v>3.9327485380116953</v>
      </c>
      <c r="V148" s="24">
        <f t="shared" si="34"/>
        <v>6.4970760233918128</v>
      </c>
      <c r="W148" s="24">
        <f t="shared" si="35"/>
        <v>1.5380116959064327</v>
      </c>
      <c r="X148" s="24">
        <f t="shared" si="36"/>
        <v>3.0760233918128654</v>
      </c>
      <c r="Y148" s="24">
        <f t="shared" si="37"/>
        <v>0.33918128654970758</v>
      </c>
      <c r="Z148" s="24">
        <f t="shared" si="38"/>
        <v>1.9649122807017545</v>
      </c>
      <c r="AA148" s="24" t="e">
        <f t="shared" si="39"/>
        <v>#VALUE!</v>
      </c>
      <c r="AB148" s="24">
        <f t="shared" si="40"/>
        <v>1.9649122807017545</v>
      </c>
      <c r="AC148" s="24">
        <f t="shared" si="41"/>
        <v>4.5292397660818722</v>
      </c>
      <c r="AD148" s="24">
        <f t="shared" si="42"/>
        <v>2.307017543859649</v>
      </c>
      <c r="AE148" s="24" t="e">
        <f t="shared" si="43"/>
        <v>#VALUE!</v>
      </c>
      <c r="AF148" s="24">
        <f t="shared" si="44"/>
        <v>8.4795321637426896E-2</v>
      </c>
      <c r="AG148" s="24" t="e">
        <f t="shared" si="45"/>
        <v>#VALUE!</v>
      </c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</row>
    <row r="149" spans="1:48" ht="12.6" customHeight="1" x14ac:dyDescent="0.2">
      <c r="A149" s="42" t="s">
        <v>150</v>
      </c>
      <c r="B149" s="43">
        <v>97</v>
      </c>
      <c r="C149" s="40">
        <v>1.03</v>
      </c>
      <c r="D149" s="40">
        <v>10.3</v>
      </c>
      <c r="E149" s="40">
        <v>7.21</v>
      </c>
      <c r="F149" s="40">
        <v>31.95</v>
      </c>
      <c r="G149" s="40">
        <v>8.24</v>
      </c>
      <c r="H149" s="40">
        <v>5.15</v>
      </c>
      <c r="I149" s="40" t="s">
        <v>324</v>
      </c>
      <c r="J149" s="40">
        <v>4.12</v>
      </c>
      <c r="K149" s="40" t="s">
        <v>324</v>
      </c>
      <c r="L149" s="40">
        <v>15.46</v>
      </c>
      <c r="M149" s="40">
        <v>11.34</v>
      </c>
      <c r="N149" s="40">
        <v>4.12</v>
      </c>
      <c r="O149" s="40" t="s">
        <v>324</v>
      </c>
      <c r="P149" s="41">
        <v>1.03</v>
      </c>
      <c r="Q149" s="44"/>
      <c r="R149" s="7"/>
      <c r="S149" s="24">
        <f t="shared" si="31"/>
        <v>1.061855670103093</v>
      </c>
      <c r="T149" s="24">
        <f t="shared" si="32"/>
        <v>10.618556701030929</v>
      </c>
      <c r="U149" s="24">
        <f t="shared" si="33"/>
        <v>7.4329896907216488</v>
      </c>
      <c r="V149" s="24">
        <f t="shared" si="34"/>
        <v>32.938144329896907</v>
      </c>
      <c r="W149" s="24">
        <f t="shared" si="35"/>
        <v>8.4948453608247441</v>
      </c>
      <c r="X149" s="24">
        <f t="shared" si="36"/>
        <v>5.3092783505154646</v>
      </c>
      <c r="Y149" s="24" t="e">
        <f t="shared" si="37"/>
        <v>#VALUE!</v>
      </c>
      <c r="Z149" s="24">
        <f t="shared" si="38"/>
        <v>4.247422680412372</v>
      </c>
      <c r="AA149" s="24" t="e">
        <f t="shared" si="39"/>
        <v>#VALUE!</v>
      </c>
      <c r="AB149" s="24">
        <f t="shared" si="40"/>
        <v>15.938144329896907</v>
      </c>
      <c r="AC149" s="24">
        <f t="shared" si="41"/>
        <v>11.690721649484535</v>
      </c>
      <c r="AD149" s="24">
        <f t="shared" si="42"/>
        <v>4.247422680412372</v>
      </c>
      <c r="AE149" s="24" t="e">
        <f t="shared" si="43"/>
        <v>#VALUE!</v>
      </c>
      <c r="AF149" s="24">
        <f t="shared" si="44"/>
        <v>1.061855670103093</v>
      </c>
      <c r="AG149" s="24" t="e">
        <f t="shared" si="45"/>
        <v>#VALUE!</v>
      </c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</row>
    <row r="150" spans="1:48" ht="12.6" customHeight="1" x14ac:dyDescent="0.2">
      <c r="A150" s="42" t="s">
        <v>151</v>
      </c>
      <c r="B150" s="43">
        <v>382</v>
      </c>
      <c r="C150" s="40">
        <v>0.78</v>
      </c>
      <c r="D150" s="40">
        <v>4.45</v>
      </c>
      <c r="E150" s="40">
        <v>12.56</v>
      </c>
      <c r="F150" s="40">
        <v>23.82</v>
      </c>
      <c r="G150" s="40">
        <v>7.32</v>
      </c>
      <c r="H150" s="40">
        <v>15.7</v>
      </c>
      <c r="I150" s="40">
        <v>2.61</v>
      </c>
      <c r="J150" s="40">
        <v>3.66</v>
      </c>
      <c r="K150" s="40" t="s">
        <v>324</v>
      </c>
      <c r="L150" s="40">
        <v>6.02</v>
      </c>
      <c r="M150" s="40">
        <v>17.53</v>
      </c>
      <c r="N150" s="40">
        <v>5.23</v>
      </c>
      <c r="O150" s="40" t="s">
        <v>324</v>
      </c>
      <c r="P150" s="41">
        <v>0.26</v>
      </c>
      <c r="Q150" s="44"/>
      <c r="R150" s="7"/>
      <c r="S150" s="24">
        <f t="shared" si="31"/>
        <v>0.20418848167539269</v>
      </c>
      <c r="T150" s="24">
        <f t="shared" si="32"/>
        <v>1.1649214659685865</v>
      </c>
      <c r="U150" s="24">
        <f t="shared" si="33"/>
        <v>3.2879581151832462</v>
      </c>
      <c r="V150" s="24">
        <f t="shared" si="34"/>
        <v>6.2356020942408374</v>
      </c>
      <c r="W150" s="24">
        <f t="shared" si="35"/>
        <v>1.9162303664921467</v>
      </c>
      <c r="X150" s="24">
        <f t="shared" si="36"/>
        <v>4.1099476439790577</v>
      </c>
      <c r="Y150" s="24">
        <f t="shared" si="37"/>
        <v>0.68324607329842924</v>
      </c>
      <c r="Z150" s="24">
        <f t="shared" si="38"/>
        <v>0.95811518324607337</v>
      </c>
      <c r="AA150" s="24" t="e">
        <f t="shared" si="39"/>
        <v>#VALUE!</v>
      </c>
      <c r="AB150" s="24">
        <f t="shared" si="40"/>
        <v>1.575916230366492</v>
      </c>
      <c r="AC150" s="24">
        <f t="shared" si="41"/>
        <v>4.5890052356020945</v>
      </c>
      <c r="AD150" s="24">
        <f t="shared" si="42"/>
        <v>1.3691099476439792</v>
      </c>
      <c r="AE150" s="24" t="e">
        <f t="shared" si="43"/>
        <v>#VALUE!</v>
      </c>
      <c r="AF150" s="24">
        <f t="shared" si="44"/>
        <v>6.8062827225130892E-2</v>
      </c>
      <c r="AG150" s="24" t="e">
        <f t="shared" si="45"/>
        <v>#VALUE!</v>
      </c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</row>
    <row r="151" spans="1:48" ht="12.6" customHeight="1" x14ac:dyDescent="0.2">
      <c r="A151" s="42" t="s">
        <v>152</v>
      </c>
      <c r="B151" s="43">
        <v>8560</v>
      </c>
      <c r="C151" s="40">
        <v>0.54</v>
      </c>
      <c r="D151" s="40">
        <v>9.43</v>
      </c>
      <c r="E151" s="40">
        <v>13.24</v>
      </c>
      <c r="F151" s="40">
        <v>10.87</v>
      </c>
      <c r="G151" s="40">
        <v>4.05</v>
      </c>
      <c r="H151" s="40">
        <v>14.33</v>
      </c>
      <c r="I151" s="40">
        <v>0.95</v>
      </c>
      <c r="J151" s="40">
        <v>15.74</v>
      </c>
      <c r="K151" s="40">
        <v>7.0000000000000007E-2</v>
      </c>
      <c r="L151" s="40">
        <v>6.69</v>
      </c>
      <c r="M151" s="40">
        <v>17.86</v>
      </c>
      <c r="N151" s="40">
        <v>5.74</v>
      </c>
      <c r="O151" s="40">
        <v>0.1</v>
      </c>
      <c r="P151" s="41">
        <v>0.31</v>
      </c>
      <c r="Q151" s="44"/>
      <c r="R151" s="7"/>
      <c r="S151" s="24">
        <f t="shared" si="31"/>
        <v>6.3084112149532712E-3</v>
      </c>
      <c r="T151" s="24">
        <f t="shared" si="32"/>
        <v>0.11016355140186916</v>
      </c>
      <c r="U151" s="24">
        <f t="shared" si="33"/>
        <v>0.15467289719626168</v>
      </c>
      <c r="V151" s="24">
        <f t="shared" si="34"/>
        <v>0.12698598130841121</v>
      </c>
      <c r="W151" s="24">
        <f t="shared" si="35"/>
        <v>4.7313084112149531E-2</v>
      </c>
      <c r="X151" s="24">
        <f t="shared" si="36"/>
        <v>0.16740654205607478</v>
      </c>
      <c r="Y151" s="24">
        <f t="shared" si="37"/>
        <v>1.1098130841121495E-2</v>
      </c>
      <c r="Z151" s="24">
        <f t="shared" si="38"/>
        <v>0.18387850467289718</v>
      </c>
      <c r="AA151" s="24">
        <f t="shared" si="39"/>
        <v>8.1775700934579455E-4</v>
      </c>
      <c r="AB151" s="24">
        <f t="shared" si="40"/>
        <v>7.8154205607476643E-2</v>
      </c>
      <c r="AC151" s="24">
        <f t="shared" si="41"/>
        <v>0.20864485981308412</v>
      </c>
      <c r="AD151" s="24">
        <f t="shared" si="42"/>
        <v>6.7056074766355139E-2</v>
      </c>
      <c r="AE151" s="24">
        <f t="shared" si="43"/>
        <v>1.1682242990654207E-3</v>
      </c>
      <c r="AF151" s="24">
        <f t="shared" si="44"/>
        <v>3.6214953271028034E-3</v>
      </c>
      <c r="AG151" s="24">
        <f t="shared" si="45"/>
        <v>1.167289719626168</v>
      </c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</row>
    <row r="152" spans="1:48" ht="12.6" customHeight="1" x14ac:dyDescent="0.2">
      <c r="A152" s="42" t="s">
        <v>153</v>
      </c>
      <c r="B152" s="43">
        <v>5039</v>
      </c>
      <c r="C152" s="40">
        <v>0.55000000000000004</v>
      </c>
      <c r="D152" s="40">
        <v>5.0999999999999996</v>
      </c>
      <c r="E152" s="40">
        <v>14.01</v>
      </c>
      <c r="F152" s="40">
        <v>22.5</v>
      </c>
      <c r="G152" s="40">
        <v>5.27</v>
      </c>
      <c r="H152" s="40">
        <v>12.18</v>
      </c>
      <c r="I152" s="40">
        <v>1.17</v>
      </c>
      <c r="J152" s="40">
        <v>11.62</v>
      </c>
      <c r="K152" s="40" t="s">
        <v>324</v>
      </c>
      <c r="L152" s="40">
        <v>5.73</v>
      </c>
      <c r="M152" s="40">
        <v>17.38</v>
      </c>
      <c r="N152" s="40">
        <v>3.86</v>
      </c>
      <c r="O152" s="40">
        <v>0.19</v>
      </c>
      <c r="P152" s="41">
        <v>0.37</v>
      </c>
      <c r="Q152" s="44"/>
      <c r="R152" s="7"/>
      <c r="S152" s="24">
        <f t="shared" si="31"/>
        <v>1.0914864060329431E-2</v>
      </c>
      <c r="T152" s="24">
        <f t="shared" si="32"/>
        <v>0.10121055765032745</v>
      </c>
      <c r="U152" s="24">
        <f t="shared" si="33"/>
        <v>0.27803135542766422</v>
      </c>
      <c r="V152" s="24">
        <f t="shared" si="34"/>
        <v>0.4465171661043858</v>
      </c>
      <c r="W152" s="24">
        <f t="shared" si="35"/>
        <v>0.10458424290533835</v>
      </c>
      <c r="X152" s="24">
        <f t="shared" si="36"/>
        <v>0.24171462591784085</v>
      </c>
      <c r="Y152" s="24">
        <f t="shared" si="37"/>
        <v>2.321889263742806E-2</v>
      </c>
      <c r="Z152" s="24">
        <f t="shared" si="38"/>
        <v>0.23060130978368723</v>
      </c>
      <c r="AA152" s="24" t="e">
        <f t="shared" si="39"/>
        <v>#VALUE!</v>
      </c>
      <c r="AB152" s="24">
        <f t="shared" si="40"/>
        <v>0.11371303830125026</v>
      </c>
      <c r="AC152" s="24">
        <f t="shared" si="41"/>
        <v>0.34490970430640999</v>
      </c>
      <c r="AD152" s="24">
        <f t="shared" si="42"/>
        <v>7.6602500496130183E-2</v>
      </c>
      <c r="AE152" s="24">
        <f t="shared" si="43"/>
        <v>3.7705894026592579E-3</v>
      </c>
      <c r="AF152" s="24">
        <f t="shared" si="44"/>
        <v>7.3427267314943442E-3</v>
      </c>
      <c r="AG152" s="24" t="e">
        <f t="shared" si="45"/>
        <v>#VALUE!</v>
      </c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</row>
    <row r="153" spans="1:48" ht="12.6" customHeight="1" x14ac:dyDescent="0.2">
      <c r="A153" s="10" t="s">
        <v>154</v>
      </c>
      <c r="B153" s="20">
        <v>1121</v>
      </c>
      <c r="C153" s="29">
        <v>0.71</v>
      </c>
      <c r="D153" s="29">
        <v>7.13</v>
      </c>
      <c r="E153" s="29">
        <v>8.3800000000000008</v>
      </c>
      <c r="F153" s="29">
        <v>17.75</v>
      </c>
      <c r="G153" s="29">
        <v>5.26</v>
      </c>
      <c r="H153" s="29">
        <v>13.29</v>
      </c>
      <c r="I153" s="29">
        <v>0.8</v>
      </c>
      <c r="J153" s="29">
        <v>9.4499999999999993</v>
      </c>
      <c r="K153" s="29" t="s">
        <v>324</v>
      </c>
      <c r="L153" s="29">
        <v>10.97</v>
      </c>
      <c r="M153" s="29">
        <v>21.23</v>
      </c>
      <c r="N153" s="29">
        <v>4.63</v>
      </c>
      <c r="O153" s="29">
        <v>0.08</v>
      </c>
      <c r="P153" s="30">
        <v>0.26</v>
      </c>
      <c r="Q153" s="5"/>
      <c r="R153" s="7"/>
      <c r="S153" s="24">
        <f t="shared" si="31"/>
        <v>6.3336306868867084E-2</v>
      </c>
      <c r="T153" s="24">
        <f t="shared" si="32"/>
        <v>0.63603925066904543</v>
      </c>
      <c r="U153" s="24">
        <f t="shared" si="33"/>
        <v>0.74754683318465664</v>
      </c>
      <c r="V153" s="24">
        <f t="shared" si="34"/>
        <v>1.5834076717216772</v>
      </c>
      <c r="W153" s="24">
        <f t="shared" si="35"/>
        <v>0.46922390722569129</v>
      </c>
      <c r="X153" s="24">
        <f t="shared" si="36"/>
        <v>1.1855486173059768</v>
      </c>
      <c r="Y153" s="24">
        <f t="shared" si="37"/>
        <v>7.1364852809991081E-2</v>
      </c>
      <c r="Z153" s="24">
        <f t="shared" si="38"/>
        <v>0.84299732381801962</v>
      </c>
      <c r="AA153" s="24" t="e">
        <f t="shared" si="39"/>
        <v>#VALUE!</v>
      </c>
      <c r="AB153" s="24">
        <f t="shared" si="40"/>
        <v>0.97859054415700286</v>
      </c>
      <c r="AC153" s="24">
        <f t="shared" si="41"/>
        <v>1.8938447814451382</v>
      </c>
      <c r="AD153" s="24">
        <f t="shared" si="42"/>
        <v>0.41302408563782333</v>
      </c>
      <c r="AE153" s="24">
        <f t="shared" si="43"/>
        <v>7.1364852809991082E-3</v>
      </c>
      <c r="AF153" s="24">
        <f t="shared" si="44"/>
        <v>2.31935771632471E-2</v>
      </c>
      <c r="AG153" s="24" t="e">
        <f t="shared" si="45"/>
        <v>#VALUE!</v>
      </c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</row>
    <row r="154" spans="1:48" ht="12.6" customHeight="1" x14ac:dyDescent="0.2">
      <c r="A154" s="10" t="s">
        <v>155</v>
      </c>
      <c r="B154" s="20">
        <v>67</v>
      </c>
      <c r="C154" s="29">
        <v>1.49</v>
      </c>
      <c r="D154" s="29">
        <v>5.97</v>
      </c>
      <c r="E154" s="29">
        <v>4.47</v>
      </c>
      <c r="F154" s="29">
        <v>25.37</v>
      </c>
      <c r="G154" s="29">
        <v>2.98</v>
      </c>
      <c r="H154" s="29">
        <v>16.41</v>
      </c>
      <c r="I154" s="29" t="s">
        <v>324</v>
      </c>
      <c r="J154" s="29">
        <v>7.46</v>
      </c>
      <c r="K154" s="29" t="s">
        <v>324</v>
      </c>
      <c r="L154" s="29">
        <v>7.46</v>
      </c>
      <c r="M154" s="29">
        <v>20.89</v>
      </c>
      <c r="N154" s="29">
        <v>5.97</v>
      </c>
      <c r="O154" s="29" t="s">
        <v>324</v>
      </c>
      <c r="P154" s="30">
        <v>1.49</v>
      </c>
      <c r="Q154" s="5"/>
      <c r="R154" s="7"/>
      <c r="S154" s="24">
        <f t="shared" si="31"/>
        <v>2.2238805970149254</v>
      </c>
      <c r="T154" s="24">
        <f t="shared" si="32"/>
        <v>8.9104477611940283</v>
      </c>
      <c r="U154" s="24">
        <f t="shared" si="33"/>
        <v>6.6716417910447756</v>
      </c>
      <c r="V154" s="24">
        <f t="shared" si="34"/>
        <v>37.865671641791046</v>
      </c>
      <c r="W154" s="24">
        <f t="shared" si="35"/>
        <v>4.4477611940298507</v>
      </c>
      <c r="X154" s="24">
        <f t="shared" si="36"/>
        <v>24.492537313432834</v>
      </c>
      <c r="Y154" s="24" t="e">
        <f t="shared" si="37"/>
        <v>#VALUE!</v>
      </c>
      <c r="Z154" s="24">
        <f t="shared" si="38"/>
        <v>11.134328358208956</v>
      </c>
      <c r="AA154" s="24" t="e">
        <f t="shared" si="39"/>
        <v>#VALUE!</v>
      </c>
      <c r="AB154" s="24">
        <f t="shared" si="40"/>
        <v>11.134328358208956</v>
      </c>
      <c r="AC154" s="24">
        <f t="shared" si="41"/>
        <v>31.17910447761194</v>
      </c>
      <c r="AD154" s="24">
        <f t="shared" si="42"/>
        <v>8.9104477611940283</v>
      </c>
      <c r="AE154" s="24" t="e">
        <f t="shared" si="43"/>
        <v>#VALUE!</v>
      </c>
      <c r="AF154" s="24">
        <f t="shared" si="44"/>
        <v>2.2238805970149254</v>
      </c>
      <c r="AG154" s="24" t="e">
        <f t="shared" si="45"/>
        <v>#VALUE!</v>
      </c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</row>
    <row r="155" spans="1:48" ht="12.6" customHeight="1" x14ac:dyDescent="0.2">
      <c r="A155" s="10" t="s">
        <v>156</v>
      </c>
      <c r="B155" s="20">
        <v>65</v>
      </c>
      <c r="C155" s="29" t="s">
        <v>324</v>
      </c>
      <c r="D155" s="29">
        <v>10.76</v>
      </c>
      <c r="E155" s="29">
        <v>3.07</v>
      </c>
      <c r="F155" s="29">
        <v>38.46</v>
      </c>
      <c r="G155" s="29">
        <v>4.6100000000000003</v>
      </c>
      <c r="H155" s="29">
        <v>9.23</v>
      </c>
      <c r="I155" s="29" t="s">
        <v>324</v>
      </c>
      <c r="J155" s="29">
        <v>7.69</v>
      </c>
      <c r="K155" s="29" t="s">
        <v>324</v>
      </c>
      <c r="L155" s="29">
        <v>7.69</v>
      </c>
      <c r="M155" s="29">
        <v>10.76</v>
      </c>
      <c r="N155" s="29">
        <v>7.69</v>
      </c>
      <c r="O155" s="29" t="s">
        <v>324</v>
      </c>
      <c r="P155" s="30" t="s">
        <v>324</v>
      </c>
      <c r="Q155" s="5"/>
      <c r="R155" s="7"/>
      <c r="S155" s="24" t="e">
        <f t="shared" si="31"/>
        <v>#VALUE!</v>
      </c>
      <c r="T155" s="24">
        <f t="shared" si="32"/>
        <v>16.553846153846152</v>
      </c>
      <c r="U155" s="24">
        <f t="shared" si="33"/>
        <v>4.7230769230769232</v>
      </c>
      <c r="V155" s="24">
        <f t="shared" si="34"/>
        <v>59.169230769230772</v>
      </c>
      <c r="W155" s="24">
        <f t="shared" si="35"/>
        <v>7.092307692307692</v>
      </c>
      <c r="X155" s="24">
        <f t="shared" si="36"/>
        <v>14.200000000000001</v>
      </c>
      <c r="Y155" s="24" t="e">
        <f t="shared" si="37"/>
        <v>#VALUE!</v>
      </c>
      <c r="Z155" s="24">
        <f t="shared" si="38"/>
        <v>11.830769230769231</v>
      </c>
      <c r="AA155" s="24" t="e">
        <f t="shared" si="39"/>
        <v>#VALUE!</v>
      </c>
      <c r="AB155" s="24">
        <f t="shared" si="40"/>
        <v>11.830769230769231</v>
      </c>
      <c r="AC155" s="24">
        <f t="shared" si="41"/>
        <v>16.553846153846152</v>
      </c>
      <c r="AD155" s="24">
        <f t="shared" si="42"/>
        <v>11.830769230769231</v>
      </c>
      <c r="AE155" s="24" t="e">
        <f t="shared" si="43"/>
        <v>#VALUE!</v>
      </c>
      <c r="AF155" s="24" t="e">
        <f t="shared" si="44"/>
        <v>#VALUE!</v>
      </c>
      <c r="AG155" s="24" t="e">
        <f t="shared" si="45"/>
        <v>#VALUE!</v>
      </c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</row>
    <row r="156" spans="1:48" ht="12.6" customHeight="1" x14ac:dyDescent="0.2">
      <c r="A156" s="10" t="s">
        <v>157</v>
      </c>
      <c r="B156" s="20">
        <v>172</v>
      </c>
      <c r="C156" s="29">
        <v>1.1599999999999999</v>
      </c>
      <c r="D156" s="29">
        <v>2.9</v>
      </c>
      <c r="E156" s="29">
        <v>20.34</v>
      </c>
      <c r="F156" s="29">
        <v>22.67</v>
      </c>
      <c r="G156" s="29">
        <v>3.48</v>
      </c>
      <c r="H156" s="29">
        <v>11.04</v>
      </c>
      <c r="I156" s="29">
        <v>0.57999999999999996</v>
      </c>
      <c r="J156" s="29">
        <v>11.04</v>
      </c>
      <c r="K156" s="29" t="s">
        <v>324</v>
      </c>
      <c r="L156" s="29">
        <v>2.3199999999999998</v>
      </c>
      <c r="M156" s="29">
        <v>20.93</v>
      </c>
      <c r="N156" s="29">
        <v>3.48</v>
      </c>
      <c r="O156" s="29" t="s">
        <v>324</v>
      </c>
      <c r="P156" s="30" t="s">
        <v>324</v>
      </c>
      <c r="Q156" s="5"/>
      <c r="R156" s="7"/>
      <c r="S156" s="24">
        <f t="shared" si="31"/>
        <v>0.67441860465116266</v>
      </c>
      <c r="T156" s="24">
        <f t="shared" si="32"/>
        <v>1.6860465116279069</v>
      </c>
      <c r="U156" s="24">
        <f t="shared" si="33"/>
        <v>11.825581395348838</v>
      </c>
      <c r="V156" s="24">
        <f t="shared" si="34"/>
        <v>13.180232558139535</v>
      </c>
      <c r="W156" s="24">
        <f t="shared" si="35"/>
        <v>2.0232558139534884</v>
      </c>
      <c r="X156" s="24">
        <f t="shared" si="36"/>
        <v>6.4186046511627906</v>
      </c>
      <c r="Y156" s="24">
        <f t="shared" si="37"/>
        <v>0.33720930232558133</v>
      </c>
      <c r="Z156" s="24">
        <f t="shared" si="38"/>
        <v>6.4186046511627906</v>
      </c>
      <c r="AA156" s="24" t="e">
        <f t="shared" si="39"/>
        <v>#VALUE!</v>
      </c>
      <c r="AB156" s="24">
        <f t="shared" si="40"/>
        <v>1.3488372093023253</v>
      </c>
      <c r="AC156" s="24">
        <f t="shared" si="41"/>
        <v>12.16860465116279</v>
      </c>
      <c r="AD156" s="24">
        <f t="shared" si="42"/>
        <v>2.0232558139534884</v>
      </c>
      <c r="AE156" s="24" t="e">
        <f t="shared" si="43"/>
        <v>#VALUE!</v>
      </c>
      <c r="AF156" s="24" t="e">
        <f t="shared" si="44"/>
        <v>#VALUE!</v>
      </c>
      <c r="AG156" s="24" t="e">
        <f t="shared" si="45"/>
        <v>#VALUE!</v>
      </c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</row>
    <row r="157" spans="1:48" ht="12.6" customHeight="1" x14ac:dyDescent="0.2">
      <c r="A157" s="10" t="s">
        <v>158</v>
      </c>
      <c r="B157" s="20">
        <v>440</v>
      </c>
      <c r="C157" s="29">
        <v>0.9</v>
      </c>
      <c r="D157" s="29">
        <v>9.5399999999999991</v>
      </c>
      <c r="E157" s="29">
        <v>10.68</v>
      </c>
      <c r="F157" s="29">
        <v>28.18</v>
      </c>
      <c r="G157" s="29">
        <v>2.5</v>
      </c>
      <c r="H157" s="29">
        <v>10.9</v>
      </c>
      <c r="I157" s="29">
        <v>0.45</v>
      </c>
      <c r="J157" s="29">
        <v>7.27</v>
      </c>
      <c r="K157" s="29" t="s">
        <v>324</v>
      </c>
      <c r="L157" s="29">
        <v>7.5</v>
      </c>
      <c r="M157" s="29">
        <v>10.9</v>
      </c>
      <c r="N157" s="29">
        <v>10.68</v>
      </c>
      <c r="O157" s="29" t="s">
        <v>324</v>
      </c>
      <c r="P157" s="30">
        <v>0.45</v>
      </c>
      <c r="Q157" s="5"/>
      <c r="R157" s="7"/>
      <c r="S157" s="24">
        <f t="shared" si="31"/>
        <v>0.20454545454545456</v>
      </c>
      <c r="T157" s="24">
        <f t="shared" si="32"/>
        <v>2.168181818181818</v>
      </c>
      <c r="U157" s="24">
        <f t="shared" si="33"/>
        <v>2.4272727272727272</v>
      </c>
      <c r="V157" s="24">
        <f t="shared" si="34"/>
        <v>6.4045454545454543</v>
      </c>
      <c r="W157" s="24">
        <f t="shared" si="35"/>
        <v>0.56818181818181823</v>
      </c>
      <c r="X157" s="24">
        <f t="shared" si="36"/>
        <v>2.4772727272727271</v>
      </c>
      <c r="Y157" s="24">
        <f t="shared" si="37"/>
        <v>0.10227272727272728</v>
      </c>
      <c r="Z157" s="24">
        <f t="shared" si="38"/>
        <v>1.6522727272727273</v>
      </c>
      <c r="AA157" s="24" t="e">
        <f t="shared" si="39"/>
        <v>#VALUE!</v>
      </c>
      <c r="AB157" s="24">
        <f t="shared" si="40"/>
        <v>1.7045454545454544</v>
      </c>
      <c r="AC157" s="24">
        <f t="shared" si="41"/>
        <v>2.4772727272727271</v>
      </c>
      <c r="AD157" s="24">
        <f t="shared" si="42"/>
        <v>2.4272727272727272</v>
      </c>
      <c r="AE157" s="24" t="e">
        <f t="shared" si="43"/>
        <v>#VALUE!</v>
      </c>
      <c r="AF157" s="24">
        <f t="shared" si="44"/>
        <v>0.10227272727272728</v>
      </c>
      <c r="AG157" s="24" t="e">
        <f t="shared" si="45"/>
        <v>#VALUE!</v>
      </c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</row>
    <row r="158" spans="1:48" ht="12.6" customHeight="1" x14ac:dyDescent="0.2">
      <c r="A158" s="10" t="s">
        <v>159</v>
      </c>
      <c r="B158" s="20">
        <v>197</v>
      </c>
      <c r="C158" s="29">
        <v>0.5</v>
      </c>
      <c r="D158" s="29">
        <v>5.07</v>
      </c>
      <c r="E158" s="29">
        <v>9.64</v>
      </c>
      <c r="F158" s="29">
        <v>27.91</v>
      </c>
      <c r="G158" s="29">
        <v>10.15</v>
      </c>
      <c r="H158" s="29">
        <v>11.16</v>
      </c>
      <c r="I158" s="29">
        <v>1.01</v>
      </c>
      <c r="J158" s="29">
        <v>12.18</v>
      </c>
      <c r="K158" s="29" t="s">
        <v>324</v>
      </c>
      <c r="L158" s="29">
        <v>5.58</v>
      </c>
      <c r="M158" s="29">
        <v>14.21</v>
      </c>
      <c r="N158" s="29">
        <v>2.5299999999999998</v>
      </c>
      <c r="O158" s="29" t="s">
        <v>324</v>
      </c>
      <c r="P158" s="30" t="s">
        <v>324</v>
      </c>
      <c r="Q158" s="5"/>
      <c r="R158" s="7"/>
      <c r="S158" s="24">
        <f t="shared" si="31"/>
        <v>0.25380710659898476</v>
      </c>
      <c r="T158" s="24">
        <f t="shared" si="32"/>
        <v>2.5736040609137056</v>
      </c>
      <c r="U158" s="24">
        <f t="shared" si="33"/>
        <v>4.8934010152284273</v>
      </c>
      <c r="V158" s="24">
        <f t="shared" si="34"/>
        <v>14.167512690355331</v>
      </c>
      <c r="W158" s="24">
        <f t="shared" si="35"/>
        <v>5.1522842639593911</v>
      </c>
      <c r="X158" s="24">
        <f t="shared" si="36"/>
        <v>5.6649746192893407</v>
      </c>
      <c r="Y158" s="24">
        <f t="shared" si="37"/>
        <v>0.51269035532994922</v>
      </c>
      <c r="Z158" s="24">
        <f t="shared" si="38"/>
        <v>6.1827411167512691</v>
      </c>
      <c r="AA158" s="24" t="e">
        <f t="shared" si="39"/>
        <v>#VALUE!</v>
      </c>
      <c r="AB158" s="24">
        <f t="shared" si="40"/>
        <v>2.8324873096446703</v>
      </c>
      <c r="AC158" s="24">
        <f t="shared" si="41"/>
        <v>7.2131979695431472</v>
      </c>
      <c r="AD158" s="24">
        <f t="shared" si="42"/>
        <v>1.2842639593908629</v>
      </c>
      <c r="AE158" s="24" t="e">
        <f t="shared" si="43"/>
        <v>#VALUE!</v>
      </c>
      <c r="AF158" s="24" t="e">
        <f t="shared" si="44"/>
        <v>#VALUE!</v>
      </c>
      <c r="AG158" s="24" t="e">
        <f t="shared" si="45"/>
        <v>#VALUE!</v>
      </c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</row>
    <row r="159" spans="1:48" ht="12.6" customHeight="1" x14ac:dyDescent="0.2">
      <c r="A159" s="10" t="s">
        <v>160</v>
      </c>
      <c r="B159" s="20">
        <v>891</v>
      </c>
      <c r="C159" s="29">
        <v>0.33</v>
      </c>
      <c r="D159" s="29">
        <v>4.26</v>
      </c>
      <c r="E159" s="29">
        <v>15.93</v>
      </c>
      <c r="F159" s="29">
        <v>22.55</v>
      </c>
      <c r="G159" s="29">
        <v>6.17</v>
      </c>
      <c r="H159" s="29">
        <v>15.82</v>
      </c>
      <c r="I159" s="29">
        <v>1.01</v>
      </c>
      <c r="J159" s="29">
        <v>11.44</v>
      </c>
      <c r="K159" s="29">
        <v>0.11</v>
      </c>
      <c r="L159" s="29">
        <v>4.1500000000000004</v>
      </c>
      <c r="M159" s="29">
        <v>13.46</v>
      </c>
      <c r="N159" s="29">
        <v>3.7</v>
      </c>
      <c r="O159" s="29">
        <v>0.44</v>
      </c>
      <c r="P159" s="30">
        <v>0.56000000000000005</v>
      </c>
      <c r="Q159" s="5"/>
      <c r="R159" s="7"/>
      <c r="S159" s="24">
        <f t="shared" si="31"/>
        <v>3.7037037037037042E-2</v>
      </c>
      <c r="T159" s="24">
        <f t="shared" si="32"/>
        <v>0.4781144781144781</v>
      </c>
      <c r="U159" s="24">
        <f t="shared" si="33"/>
        <v>1.7878787878787878</v>
      </c>
      <c r="V159" s="24">
        <f t="shared" si="34"/>
        <v>2.5308641975308643</v>
      </c>
      <c r="W159" s="24">
        <f t="shared" si="35"/>
        <v>0.69248035914702588</v>
      </c>
      <c r="X159" s="24">
        <f t="shared" si="36"/>
        <v>1.7755331088664423</v>
      </c>
      <c r="Y159" s="24">
        <f t="shared" si="37"/>
        <v>0.11335578002244669</v>
      </c>
      <c r="Z159" s="24">
        <f t="shared" si="38"/>
        <v>1.2839506172839505</v>
      </c>
      <c r="AA159" s="24">
        <f t="shared" si="39"/>
        <v>1.234567901234568E-2</v>
      </c>
      <c r="AB159" s="24">
        <f t="shared" si="40"/>
        <v>0.46576879910213248</v>
      </c>
      <c r="AC159" s="24">
        <f t="shared" si="41"/>
        <v>1.510662177328844</v>
      </c>
      <c r="AD159" s="24">
        <f t="shared" si="42"/>
        <v>0.41526374859708198</v>
      </c>
      <c r="AE159" s="24">
        <f t="shared" si="43"/>
        <v>4.938271604938272E-2</v>
      </c>
      <c r="AF159" s="24">
        <f t="shared" si="44"/>
        <v>6.2850729517396189E-2</v>
      </c>
      <c r="AG159" s="24">
        <f t="shared" si="45"/>
        <v>11.215488215488216</v>
      </c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</row>
    <row r="160" spans="1:48" ht="12.6" customHeight="1" x14ac:dyDescent="0.2">
      <c r="A160" s="10" t="s">
        <v>161</v>
      </c>
      <c r="B160" s="20">
        <v>19</v>
      </c>
      <c r="C160" s="29" t="s">
        <v>324</v>
      </c>
      <c r="D160" s="29">
        <v>5.26</v>
      </c>
      <c r="E160" s="29">
        <v>15.78</v>
      </c>
      <c r="F160" s="29">
        <v>5.26</v>
      </c>
      <c r="G160" s="29">
        <v>21.05</v>
      </c>
      <c r="H160" s="29">
        <v>21.05</v>
      </c>
      <c r="I160" s="29">
        <v>5.26</v>
      </c>
      <c r="J160" s="29">
        <v>10.52</v>
      </c>
      <c r="K160" s="29" t="s">
        <v>324</v>
      </c>
      <c r="L160" s="29" t="s">
        <v>324</v>
      </c>
      <c r="M160" s="29">
        <v>10.52</v>
      </c>
      <c r="N160" s="29">
        <v>5.26</v>
      </c>
      <c r="O160" s="29" t="s">
        <v>324</v>
      </c>
      <c r="P160" s="30" t="s">
        <v>324</v>
      </c>
      <c r="Q160" s="5"/>
      <c r="R160" s="7"/>
      <c r="S160" s="24" t="e">
        <f t="shared" ref="S160:S223" si="46">C160/$B160*100</f>
        <v>#VALUE!</v>
      </c>
      <c r="T160" s="24">
        <f t="shared" ref="T160:T223" si="47">D160/$B160*100</f>
        <v>27.684210526315788</v>
      </c>
      <c r="U160" s="24">
        <f t="shared" ref="U160:U223" si="48">E160/$B160*100</f>
        <v>83.05263157894737</v>
      </c>
      <c r="V160" s="24">
        <f t="shared" ref="V160:V223" si="49">F160/$B160*100</f>
        <v>27.684210526315788</v>
      </c>
      <c r="W160" s="24">
        <f t="shared" ref="W160:W223" si="50">G160/$B160*100</f>
        <v>110.78947368421052</v>
      </c>
      <c r="X160" s="24">
        <f t="shared" ref="X160:X223" si="51">H160/$B160*100</f>
        <v>110.78947368421052</v>
      </c>
      <c r="Y160" s="24">
        <f t="shared" ref="Y160:Y223" si="52">I160/$B160*100</f>
        <v>27.684210526315788</v>
      </c>
      <c r="Z160" s="24">
        <f t="shared" ref="Z160:Z223" si="53">J160/$B160*100</f>
        <v>55.368421052631575</v>
      </c>
      <c r="AA160" s="24" t="e">
        <f t="shared" ref="AA160:AA223" si="54">K160/$B160*100</f>
        <v>#VALUE!</v>
      </c>
      <c r="AB160" s="24" t="e">
        <f t="shared" ref="AB160:AB223" si="55">L160/$B160*100</f>
        <v>#VALUE!</v>
      </c>
      <c r="AC160" s="24">
        <f t="shared" ref="AC160:AC223" si="56">M160/$B160*100</f>
        <v>55.368421052631575</v>
      </c>
      <c r="AD160" s="24">
        <f t="shared" ref="AD160:AD223" si="57">N160/$B160*100</f>
        <v>27.684210526315788</v>
      </c>
      <c r="AE160" s="24" t="e">
        <f t="shared" ref="AE160:AE223" si="58">O160/$B160*100</f>
        <v>#VALUE!</v>
      </c>
      <c r="AF160" s="24" t="e">
        <f t="shared" ref="AF160:AF223" si="59">P160/$B160*100</f>
        <v>#VALUE!</v>
      </c>
      <c r="AG160" s="24" t="e">
        <f t="shared" si="45"/>
        <v>#VALUE!</v>
      </c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</row>
    <row r="161" spans="1:48" ht="12.6" customHeight="1" x14ac:dyDescent="0.2">
      <c r="A161" s="10" t="s">
        <v>162</v>
      </c>
      <c r="B161" s="20">
        <v>280</v>
      </c>
      <c r="C161" s="29">
        <v>1.07</v>
      </c>
      <c r="D161" s="29">
        <v>11.07</v>
      </c>
      <c r="E161" s="29">
        <v>11.07</v>
      </c>
      <c r="F161" s="29">
        <v>16.78</v>
      </c>
      <c r="G161" s="29">
        <v>7.14</v>
      </c>
      <c r="H161" s="29">
        <v>9.2799999999999994</v>
      </c>
      <c r="I161" s="29">
        <v>1.07</v>
      </c>
      <c r="J161" s="29">
        <v>12.85</v>
      </c>
      <c r="K161" s="29" t="s">
        <v>324</v>
      </c>
      <c r="L161" s="29">
        <v>4.6399999999999997</v>
      </c>
      <c r="M161" s="29">
        <v>19.28</v>
      </c>
      <c r="N161" s="29">
        <v>5.71</v>
      </c>
      <c r="O161" s="29" t="s">
        <v>324</v>
      </c>
      <c r="P161" s="30" t="s">
        <v>324</v>
      </c>
      <c r="Q161" s="5"/>
      <c r="R161" s="7"/>
      <c r="S161" s="24">
        <f t="shared" si="46"/>
        <v>0.38214285714285717</v>
      </c>
      <c r="T161" s="24">
        <f t="shared" si="47"/>
        <v>3.9535714285714283</v>
      </c>
      <c r="U161" s="24">
        <f t="shared" si="48"/>
        <v>3.9535714285714283</v>
      </c>
      <c r="V161" s="24">
        <f t="shared" si="49"/>
        <v>5.9928571428571438</v>
      </c>
      <c r="W161" s="24">
        <f t="shared" si="50"/>
        <v>2.5499999999999998</v>
      </c>
      <c r="X161" s="24">
        <f t="shared" si="51"/>
        <v>3.3142857142857141</v>
      </c>
      <c r="Y161" s="24">
        <f t="shared" si="52"/>
        <v>0.38214285714285717</v>
      </c>
      <c r="Z161" s="24">
        <f t="shared" si="53"/>
        <v>4.5892857142857144</v>
      </c>
      <c r="AA161" s="24" t="e">
        <f t="shared" si="54"/>
        <v>#VALUE!</v>
      </c>
      <c r="AB161" s="24">
        <f t="shared" si="55"/>
        <v>1.657142857142857</v>
      </c>
      <c r="AC161" s="24">
        <f t="shared" si="56"/>
        <v>6.885714285714287</v>
      </c>
      <c r="AD161" s="24">
        <f t="shared" si="57"/>
        <v>2.0392857142857141</v>
      </c>
      <c r="AE161" s="24" t="e">
        <f t="shared" si="58"/>
        <v>#VALUE!</v>
      </c>
      <c r="AF161" s="24" t="e">
        <f t="shared" si="59"/>
        <v>#VALUE!</v>
      </c>
      <c r="AG161" s="24" t="e">
        <f t="shared" si="45"/>
        <v>#VALUE!</v>
      </c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</row>
    <row r="162" spans="1:48" ht="12.6" customHeight="1" x14ac:dyDescent="0.2">
      <c r="A162" s="10" t="s">
        <v>163</v>
      </c>
      <c r="B162" s="20">
        <v>122</v>
      </c>
      <c r="C162" s="29" t="s">
        <v>324</v>
      </c>
      <c r="D162" s="29">
        <v>4.91</v>
      </c>
      <c r="E162" s="29">
        <v>4.09</v>
      </c>
      <c r="F162" s="29">
        <v>47.54</v>
      </c>
      <c r="G162" s="29">
        <v>5.73</v>
      </c>
      <c r="H162" s="29">
        <v>9.83</v>
      </c>
      <c r="I162" s="29">
        <v>0.81</v>
      </c>
      <c r="J162" s="29">
        <v>4.09</v>
      </c>
      <c r="K162" s="29" t="s">
        <v>324</v>
      </c>
      <c r="L162" s="29">
        <v>12.29</v>
      </c>
      <c r="M162" s="29">
        <v>8.19</v>
      </c>
      <c r="N162" s="29">
        <v>2.4500000000000002</v>
      </c>
      <c r="O162" s="29" t="s">
        <v>324</v>
      </c>
      <c r="P162" s="30" t="s">
        <v>324</v>
      </c>
      <c r="Q162" s="5"/>
      <c r="R162" s="7"/>
      <c r="S162" s="24" t="e">
        <f t="shared" si="46"/>
        <v>#VALUE!</v>
      </c>
      <c r="T162" s="24">
        <f t="shared" si="47"/>
        <v>4.0245901639344268</v>
      </c>
      <c r="U162" s="24">
        <f t="shared" si="48"/>
        <v>3.3524590163934427</v>
      </c>
      <c r="V162" s="24">
        <f t="shared" si="49"/>
        <v>38.967213114754095</v>
      </c>
      <c r="W162" s="24">
        <f t="shared" si="50"/>
        <v>4.6967213114754101</v>
      </c>
      <c r="X162" s="24">
        <f t="shared" si="51"/>
        <v>8.057377049180328</v>
      </c>
      <c r="Y162" s="24">
        <f t="shared" si="52"/>
        <v>0.66393442622950827</v>
      </c>
      <c r="Z162" s="24">
        <f t="shared" si="53"/>
        <v>3.3524590163934427</v>
      </c>
      <c r="AA162" s="24" t="e">
        <f t="shared" si="54"/>
        <v>#VALUE!</v>
      </c>
      <c r="AB162" s="24">
        <f t="shared" si="55"/>
        <v>10.073770491803279</v>
      </c>
      <c r="AC162" s="24">
        <f t="shared" si="56"/>
        <v>6.7131147540983607</v>
      </c>
      <c r="AD162" s="24">
        <f t="shared" si="57"/>
        <v>2.0081967213114753</v>
      </c>
      <c r="AE162" s="24" t="e">
        <f t="shared" si="58"/>
        <v>#VALUE!</v>
      </c>
      <c r="AF162" s="24" t="e">
        <f t="shared" si="59"/>
        <v>#VALUE!</v>
      </c>
      <c r="AG162" s="24" t="e">
        <f t="shared" si="45"/>
        <v>#VALUE!</v>
      </c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</row>
    <row r="163" spans="1:48" ht="12.6" customHeight="1" x14ac:dyDescent="0.2">
      <c r="A163" s="10" t="s">
        <v>164</v>
      </c>
      <c r="B163" s="20">
        <v>507</v>
      </c>
      <c r="C163" s="29" t="s">
        <v>324</v>
      </c>
      <c r="D163" s="29">
        <v>7.49</v>
      </c>
      <c r="E163" s="29">
        <v>15.18</v>
      </c>
      <c r="F163" s="29">
        <v>17.149999999999999</v>
      </c>
      <c r="G163" s="29">
        <v>4.33</v>
      </c>
      <c r="H163" s="29">
        <v>9.66</v>
      </c>
      <c r="I163" s="29">
        <v>1.38</v>
      </c>
      <c r="J163" s="29">
        <v>7.49</v>
      </c>
      <c r="K163" s="29" t="s">
        <v>324</v>
      </c>
      <c r="L163" s="29">
        <v>4.7300000000000004</v>
      </c>
      <c r="M163" s="29">
        <v>27.21</v>
      </c>
      <c r="N163" s="29">
        <v>5.32</v>
      </c>
      <c r="O163" s="29" t="s">
        <v>324</v>
      </c>
      <c r="P163" s="30" t="s">
        <v>324</v>
      </c>
      <c r="Q163" s="5"/>
      <c r="R163" s="7"/>
      <c r="S163" s="24" t="e">
        <f t="shared" si="46"/>
        <v>#VALUE!</v>
      </c>
      <c r="T163" s="24">
        <f t="shared" si="47"/>
        <v>1.4773175542406312</v>
      </c>
      <c r="U163" s="24">
        <f t="shared" si="48"/>
        <v>2.9940828402366866</v>
      </c>
      <c r="V163" s="24">
        <f t="shared" si="49"/>
        <v>3.3826429980276131</v>
      </c>
      <c r="W163" s="24">
        <f t="shared" si="50"/>
        <v>0.854043392504931</v>
      </c>
      <c r="X163" s="24">
        <f t="shared" si="51"/>
        <v>1.9053254437869822</v>
      </c>
      <c r="Y163" s="24">
        <f t="shared" si="52"/>
        <v>0.27218934911242604</v>
      </c>
      <c r="Z163" s="24">
        <f t="shared" si="53"/>
        <v>1.4773175542406312</v>
      </c>
      <c r="AA163" s="24" t="e">
        <f t="shared" si="54"/>
        <v>#VALUE!</v>
      </c>
      <c r="AB163" s="24">
        <f t="shared" si="55"/>
        <v>0.93293885601577908</v>
      </c>
      <c r="AC163" s="24">
        <f t="shared" si="56"/>
        <v>5.3668639053254443</v>
      </c>
      <c r="AD163" s="24">
        <f t="shared" si="57"/>
        <v>1.0493096646942801</v>
      </c>
      <c r="AE163" s="24" t="e">
        <f t="shared" si="58"/>
        <v>#VALUE!</v>
      </c>
      <c r="AF163" s="24" t="e">
        <f t="shared" si="59"/>
        <v>#VALUE!</v>
      </c>
      <c r="AG163" s="24" t="e">
        <f t="shared" si="45"/>
        <v>#VALUE!</v>
      </c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</row>
    <row r="164" spans="1:48" ht="12.6" customHeight="1" x14ac:dyDescent="0.2">
      <c r="A164" s="10" t="s">
        <v>165</v>
      </c>
      <c r="B164" s="21">
        <v>49</v>
      </c>
      <c r="C164" s="31" t="s">
        <v>324</v>
      </c>
      <c r="D164" s="31">
        <v>8.16</v>
      </c>
      <c r="E164" s="31">
        <v>2.04</v>
      </c>
      <c r="F164" s="31">
        <v>28.57</v>
      </c>
      <c r="G164" s="31">
        <v>32.65</v>
      </c>
      <c r="H164" s="31">
        <v>12.24</v>
      </c>
      <c r="I164" s="31" t="s">
        <v>324</v>
      </c>
      <c r="J164" s="31">
        <v>8.16</v>
      </c>
      <c r="K164" s="31" t="s">
        <v>324</v>
      </c>
      <c r="L164" s="31">
        <v>4.08</v>
      </c>
      <c r="M164" s="31">
        <v>2.04</v>
      </c>
      <c r="N164" s="31">
        <v>2.04</v>
      </c>
      <c r="O164" s="31" t="s">
        <v>324</v>
      </c>
      <c r="P164" s="32" t="s">
        <v>324</v>
      </c>
      <c r="Q164" s="5"/>
      <c r="R164" s="7"/>
      <c r="S164" s="24" t="e">
        <f t="shared" si="46"/>
        <v>#VALUE!</v>
      </c>
      <c r="T164" s="24">
        <f t="shared" si="47"/>
        <v>16.653061224489797</v>
      </c>
      <c r="U164" s="24">
        <f t="shared" si="48"/>
        <v>4.1632653061224492</v>
      </c>
      <c r="V164" s="24">
        <f t="shared" si="49"/>
        <v>58.306122448979593</v>
      </c>
      <c r="W164" s="24">
        <f t="shared" si="50"/>
        <v>66.632653061224488</v>
      </c>
      <c r="X164" s="24">
        <f t="shared" si="51"/>
        <v>24.979591836734695</v>
      </c>
      <c r="Y164" s="24" t="e">
        <f t="shared" si="52"/>
        <v>#VALUE!</v>
      </c>
      <c r="Z164" s="24">
        <f t="shared" si="53"/>
        <v>16.653061224489797</v>
      </c>
      <c r="AA164" s="24" t="e">
        <f t="shared" si="54"/>
        <v>#VALUE!</v>
      </c>
      <c r="AB164" s="24">
        <f t="shared" si="55"/>
        <v>8.3265306122448983</v>
      </c>
      <c r="AC164" s="24">
        <f t="shared" si="56"/>
        <v>4.1632653061224492</v>
      </c>
      <c r="AD164" s="24">
        <f t="shared" si="57"/>
        <v>4.1632653061224492</v>
      </c>
      <c r="AE164" s="24" t="e">
        <f t="shared" si="58"/>
        <v>#VALUE!</v>
      </c>
      <c r="AF164" s="24" t="e">
        <f t="shared" si="59"/>
        <v>#VALUE!</v>
      </c>
      <c r="AG164" s="24" t="e">
        <f t="shared" si="45"/>
        <v>#VALUE!</v>
      </c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</row>
    <row r="165" spans="1:48" ht="12.6" customHeight="1" x14ac:dyDescent="0.2">
      <c r="A165" s="1"/>
      <c r="B165" s="69" t="s">
        <v>166</v>
      </c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1"/>
      <c r="Q165" s="5"/>
      <c r="R165" s="7"/>
      <c r="S165" s="24" t="e">
        <f t="shared" si="46"/>
        <v>#VALUE!</v>
      </c>
      <c r="T165" s="24" t="e">
        <f t="shared" si="47"/>
        <v>#VALUE!</v>
      </c>
      <c r="U165" s="24" t="e">
        <f t="shared" si="48"/>
        <v>#VALUE!</v>
      </c>
      <c r="V165" s="24" t="e">
        <f t="shared" si="49"/>
        <v>#VALUE!</v>
      </c>
      <c r="W165" s="24" t="e">
        <f t="shared" si="50"/>
        <v>#VALUE!</v>
      </c>
      <c r="X165" s="24" t="e">
        <f t="shared" si="51"/>
        <v>#VALUE!</v>
      </c>
      <c r="Y165" s="24" t="e">
        <f t="shared" si="52"/>
        <v>#VALUE!</v>
      </c>
      <c r="Z165" s="24" t="e">
        <f t="shared" si="53"/>
        <v>#VALUE!</v>
      </c>
      <c r="AA165" s="24" t="e">
        <f t="shared" si="54"/>
        <v>#VALUE!</v>
      </c>
      <c r="AB165" s="24" t="e">
        <f t="shared" si="55"/>
        <v>#VALUE!</v>
      </c>
      <c r="AC165" s="24" t="e">
        <f t="shared" si="56"/>
        <v>#VALUE!</v>
      </c>
      <c r="AD165" s="24" t="e">
        <f t="shared" si="57"/>
        <v>#VALUE!</v>
      </c>
      <c r="AE165" s="24" t="e">
        <f t="shared" si="58"/>
        <v>#VALUE!</v>
      </c>
      <c r="AF165" s="24" t="e">
        <f t="shared" si="59"/>
        <v>#VALUE!</v>
      </c>
      <c r="AG165" s="24" t="e">
        <f t="shared" si="45"/>
        <v>#VALUE!</v>
      </c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</row>
    <row r="166" spans="1:48" ht="12.6" customHeight="1" x14ac:dyDescent="0.2">
      <c r="A166" s="10" t="s">
        <v>167</v>
      </c>
      <c r="B166" s="19">
        <v>259</v>
      </c>
      <c r="C166" s="27">
        <v>1.54</v>
      </c>
      <c r="D166" s="27">
        <v>5.01</v>
      </c>
      <c r="E166" s="27">
        <v>9.65</v>
      </c>
      <c r="F166" s="27">
        <v>16.600000000000001</v>
      </c>
      <c r="G166" s="27">
        <v>6.94</v>
      </c>
      <c r="H166" s="27">
        <v>16.600000000000001</v>
      </c>
      <c r="I166" s="27">
        <v>2.31</v>
      </c>
      <c r="J166" s="27">
        <v>8.8800000000000008</v>
      </c>
      <c r="K166" s="27" t="s">
        <v>324</v>
      </c>
      <c r="L166" s="27">
        <v>3.47</v>
      </c>
      <c r="M166" s="27">
        <v>20.84</v>
      </c>
      <c r="N166" s="27">
        <v>6.94</v>
      </c>
      <c r="O166" s="27">
        <v>0.77</v>
      </c>
      <c r="P166" s="28">
        <v>0.38</v>
      </c>
      <c r="Q166" s="5"/>
      <c r="R166" s="7"/>
      <c r="S166" s="24">
        <f t="shared" si="46"/>
        <v>0.59459459459459463</v>
      </c>
      <c r="T166" s="24">
        <f t="shared" si="47"/>
        <v>1.9343629343629341</v>
      </c>
      <c r="U166" s="24">
        <f t="shared" si="48"/>
        <v>3.7258687258687258</v>
      </c>
      <c r="V166" s="24">
        <f t="shared" si="49"/>
        <v>6.4092664092664089</v>
      </c>
      <c r="W166" s="24">
        <f t="shared" si="50"/>
        <v>2.67953667953668</v>
      </c>
      <c r="X166" s="24">
        <f t="shared" si="51"/>
        <v>6.4092664092664089</v>
      </c>
      <c r="Y166" s="24">
        <f t="shared" si="52"/>
        <v>0.891891891891892</v>
      </c>
      <c r="Z166" s="24">
        <f t="shared" si="53"/>
        <v>3.4285714285714288</v>
      </c>
      <c r="AA166" s="24" t="e">
        <f t="shared" si="54"/>
        <v>#VALUE!</v>
      </c>
      <c r="AB166" s="24">
        <f t="shared" si="55"/>
        <v>1.33976833976834</v>
      </c>
      <c r="AC166" s="24">
        <f t="shared" si="56"/>
        <v>8.0463320463320454</v>
      </c>
      <c r="AD166" s="24">
        <f t="shared" si="57"/>
        <v>2.67953667953668</v>
      </c>
      <c r="AE166" s="24">
        <f t="shared" si="58"/>
        <v>0.29729729729729731</v>
      </c>
      <c r="AF166" s="24">
        <f t="shared" si="59"/>
        <v>0.14671814671814673</v>
      </c>
      <c r="AG166" s="24" t="e">
        <f t="shared" si="45"/>
        <v>#VALUE!</v>
      </c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</row>
    <row r="167" spans="1:48" ht="12.6" customHeight="1" x14ac:dyDescent="0.2">
      <c r="A167" s="10" t="s">
        <v>168</v>
      </c>
      <c r="B167" s="20">
        <v>388</v>
      </c>
      <c r="C167" s="29">
        <v>0.25</v>
      </c>
      <c r="D167" s="29">
        <v>3.09</v>
      </c>
      <c r="E167" s="29">
        <v>8.24</v>
      </c>
      <c r="F167" s="29">
        <v>17.260000000000002</v>
      </c>
      <c r="G167" s="29">
        <v>7.21</v>
      </c>
      <c r="H167" s="29">
        <v>11.59</v>
      </c>
      <c r="I167" s="29" t="s">
        <v>324</v>
      </c>
      <c r="J167" s="29">
        <v>34.270000000000003</v>
      </c>
      <c r="K167" s="29">
        <v>0.25</v>
      </c>
      <c r="L167" s="29">
        <v>1.8</v>
      </c>
      <c r="M167" s="29">
        <v>13.4</v>
      </c>
      <c r="N167" s="29">
        <v>1.54</v>
      </c>
      <c r="O167" s="29">
        <v>1.03</v>
      </c>
      <c r="P167" s="30" t="s">
        <v>324</v>
      </c>
      <c r="Q167" s="5"/>
      <c r="R167" s="7"/>
      <c r="S167" s="24">
        <f t="shared" si="46"/>
        <v>6.4432989690721643E-2</v>
      </c>
      <c r="T167" s="24">
        <f t="shared" si="47"/>
        <v>0.79639175257731953</v>
      </c>
      <c r="U167" s="24">
        <f t="shared" si="48"/>
        <v>2.123711340206186</v>
      </c>
      <c r="V167" s="24">
        <f t="shared" si="49"/>
        <v>4.4484536082474238</v>
      </c>
      <c r="W167" s="24">
        <f t="shared" si="50"/>
        <v>1.8582474226804122</v>
      </c>
      <c r="X167" s="24">
        <f t="shared" si="51"/>
        <v>2.9871134020618557</v>
      </c>
      <c r="Y167" s="24" t="e">
        <f t="shared" si="52"/>
        <v>#VALUE!</v>
      </c>
      <c r="Z167" s="24">
        <f t="shared" si="53"/>
        <v>8.8324742268041234</v>
      </c>
      <c r="AA167" s="24">
        <f t="shared" si="54"/>
        <v>6.4432989690721643E-2</v>
      </c>
      <c r="AB167" s="24">
        <f t="shared" si="55"/>
        <v>0.46391752577319589</v>
      </c>
      <c r="AC167" s="24">
        <f t="shared" si="56"/>
        <v>3.4536082474226806</v>
      </c>
      <c r="AD167" s="24">
        <f t="shared" si="57"/>
        <v>0.39690721649484539</v>
      </c>
      <c r="AE167" s="24">
        <f t="shared" si="58"/>
        <v>0.26546391752577325</v>
      </c>
      <c r="AF167" s="24" t="e">
        <f t="shared" si="59"/>
        <v>#VALUE!</v>
      </c>
      <c r="AG167" s="24" t="e">
        <f t="shared" si="45"/>
        <v>#VALUE!</v>
      </c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</row>
    <row r="168" spans="1:48" ht="12.6" customHeight="1" x14ac:dyDescent="0.2">
      <c r="A168" s="10" t="s">
        <v>169</v>
      </c>
      <c r="B168" s="20">
        <v>569</v>
      </c>
      <c r="C168" s="29">
        <v>0.17</v>
      </c>
      <c r="D168" s="29">
        <v>2.2799999999999998</v>
      </c>
      <c r="E168" s="29">
        <v>11.07</v>
      </c>
      <c r="F168" s="29">
        <v>34.619999999999997</v>
      </c>
      <c r="G168" s="29">
        <v>6.5</v>
      </c>
      <c r="H168" s="29">
        <v>12.47</v>
      </c>
      <c r="I168" s="29">
        <v>0.52</v>
      </c>
      <c r="J168" s="29">
        <v>7.38</v>
      </c>
      <c r="K168" s="29" t="s">
        <v>324</v>
      </c>
      <c r="L168" s="29">
        <v>3.69</v>
      </c>
      <c r="M168" s="29">
        <v>17.57</v>
      </c>
      <c r="N168" s="29">
        <v>3.51</v>
      </c>
      <c r="O168" s="29" t="s">
        <v>324</v>
      </c>
      <c r="P168" s="30">
        <v>0.17</v>
      </c>
      <c r="Q168" s="5"/>
      <c r="R168" s="7"/>
      <c r="S168" s="24">
        <f t="shared" si="46"/>
        <v>2.9876977152899824E-2</v>
      </c>
      <c r="T168" s="24">
        <f t="shared" si="47"/>
        <v>0.40070298769771528</v>
      </c>
      <c r="U168" s="24">
        <f t="shared" si="48"/>
        <v>1.9455184534270653</v>
      </c>
      <c r="V168" s="24">
        <f t="shared" si="49"/>
        <v>6.0843585237258342</v>
      </c>
      <c r="W168" s="24">
        <f t="shared" si="50"/>
        <v>1.1423550087873462</v>
      </c>
      <c r="X168" s="24">
        <f t="shared" si="51"/>
        <v>2.1915641476274166</v>
      </c>
      <c r="Y168" s="24">
        <f t="shared" si="52"/>
        <v>9.1388400702987704E-2</v>
      </c>
      <c r="Z168" s="24">
        <f t="shared" si="53"/>
        <v>1.29701230228471</v>
      </c>
      <c r="AA168" s="24" t="e">
        <f t="shared" si="54"/>
        <v>#VALUE!</v>
      </c>
      <c r="AB168" s="24">
        <f t="shared" si="55"/>
        <v>0.64850615114235499</v>
      </c>
      <c r="AC168" s="24">
        <f t="shared" si="56"/>
        <v>3.0878734622144113</v>
      </c>
      <c r="AD168" s="24">
        <f t="shared" si="57"/>
        <v>0.61687170474516695</v>
      </c>
      <c r="AE168" s="24" t="e">
        <f t="shared" si="58"/>
        <v>#VALUE!</v>
      </c>
      <c r="AF168" s="24">
        <f t="shared" si="59"/>
        <v>2.9876977152899824E-2</v>
      </c>
      <c r="AG168" s="24" t="e">
        <f t="shared" si="45"/>
        <v>#VALUE!</v>
      </c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</row>
    <row r="169" spans="1:48" ht="12.6" customHeight="1" x14ac:dyDescent="0.2">
      <c r="A169" s="10" t="s">
        <v>170</v>
      </c>
      <c r="B169" s="20">
        <v>402</v>
      </c>
      <c r="C169" s="29">
        <v>0.24</v>
      </c>
      <c r="D169" s="29">
        <v>2.73</v>
      </c>
      <c r="E169" s="29">
        <v>14.92</v>
      </c>
      <c r="F169" s="29">
        <v>32.33</v>
      </c>
      <c r="G169" s="29">
        <v>8.4499999999999993</v>
      </c>
      <c r="H169" s="29">
        <v>13.43</v>
      </c>
      <c r="I169" s="29" t="s">
        <v>324</v>
      </c>
      <c r="J169" s="29">
        <v>8.6999999999999993</v>
      </c>
      <c r="K169" s="29" t="s">
        <v>324</v>
      </c>
      <c r="L169" s="29">
        <v>3.98</v>
      </c>
      <c r="M169" s="29">
        <v>12.18</v>
      </c>
      <c r="N169" s="29">
        <v>2.48</v>
      </c>
      <c r="O169" s="29" t="s">
        <v>324</v>
      </c>
      <c r="P169" s="30">
        <v>0.49</v>
      </c>
      <c r="Q169" s="5"/>
      <c r="R169" s="7"/>
      <c r="S169" s="24">
        <f t="shared" si="46"/>
        <v>5.9701492537313432E-2</v>
      </c>
      <c r="T169" s="24">
        <f t="shared" si="47"/>
        <v>0.67910447761194026</v>
      </c>
      <c r="U169" s="24">
        <f t="shared" si="48"/>
        <v>3.7114427860696519</v>
      </c>
      <c r="V169" s="24">
        <f t="shared" si="49"/>
        <v>8.0422885572139293</v>
      </c>
      <c r="W169" s="24">
        <f t="shared" si="50"/>
        <v>2.1019900497512434</v>
      </c>
      <c r="X169" s="24">
        <f t="shared" si="51"/>
        <v>3.3407960199004973</v>
      </c>
      <c r="Y169" s="24" t="e">
        <f t="shared" si="52"/>
        <v>#VALUE!</v>
      </c>
      <c r="Z169" s="24">
        <f t="shared" si="53"/>
        <v>2.1641791044776117</v>
      </c>
      <c r="AA169" s="24" t="e">
        <f t="shared" si="54"/>
        <v>#VALUE!</v>
      </c>
      <c r="AB169" s="24">
        <f t="shared" si="55"/>
        <v>0.99004975124378103</v>
      </c>
      <c r="AC169" s="24">
        <f t="shared" si="56"/>
        <v>3.0298507462686564</v>
      </c>
      <c r="AD169" s="24">
        <f t="shared" si="57"/>
        <v>0.61691542288557211</v>
      </c>
      <c r="AE169" s="24" t="e">
        <f t="shared" si="58"/>
        <v>#VALUE!</v>
      </c>
      <c r="AF169" s="24">
        <f t="shared" si="59"/>
        <v>0.12189054726368159</v>
      </c>
      <c r="AG169" s="24" t="e">
        <f t="shared" si="45"/>
        <v>#VALUE!</v>
      </c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</row>
    <row r="170" spans="1:48" ht="12.6" customHeight="1" x14ac:dyDescent="0.2">
      <c r="A170" s="10" t="s">
        <v>171</v>
      </c>
      <c r="B170" s="20">
        <v>651</v>
      </c>
      <c r="C170" s="29">
        <v>1.07</v>
      </c>
      <c r="D170" s="29">
        <v>5.52</v>
      </c>
      <c r="E170" s="29">
        <v>8.6</v>
      </c>
      <c r="F170" s="29">
        <v>30.56</v>
      </c>
      <c r="G170" s="29">
        <v>5.83</v>
      </c>
      <c r="H170" s="29">
        <v>13.51</v>
      </c>
      <c r="I170" s="29">
        <v>0.76</v>
      </c>
      <c r="J170" s="29">
        <v>6.91</v>
      </c>
      <c r="K170" s="29">
        <v>0.15</v>
      </c>
      <c r="L170" s="29">
        <v>8.2899999999999991</v>
      </c>
      <c r="M170" s="29">
        <v>14.28</v>
      </c>
      <c r="N170" s="29">
        <v>3.84</v>
      </c>
      <c r="O170" s="29">
        <v>0.15</v>
      </c>
      <c r="P170" s="30">
        <v>0.46</v>
      </c>
      <c r="Q170" s="5"/>
      <c r="R170" s="7"/>
      <c r="S170" s="24">
        <f t="shared" si="46"/>
        <v>0.16436251920122888</v>
      </c>
      <c r="T170" s="24">
        <f t="shared" si="47"/>
        <v>0.84792626728110598</v>
      </c>
      <c r="U170" s="24">
        <f t="shared" si="48"/>
        <v>1.3210445468509984</v>
      </c>
      <c r="V170" s="24">
        <f t="shared" si="49"/>
        <v>4.6943164362519196</v>
      </c>
      <c r="W170" s="24">
        <f t="shared" si="50"/>
        <v>0.89554531490015354</v>
      </c>
      <c r="X170" s="24">
        <f t="shared" si="51"/>
        <v>2.075268817204301</v>
      </c>
      <c r="Y170" s="24">
        <f t="shared" si="52"/>
        <v>0.11674347158218126</v>
      </c>
      <c r="Z170" s="24">
        <f t="shared" si="53"/>
        <v>1.0614439324116745</v>
      </c>
      <c r="AA170" s="24">
        <f t="shared" si="54"/>
        <v>2.3041474654377881E-2</v>
      </c>
      <c r="AB170" s="24">
        <f t="shared" si="55"/>
        <v>1.2734254992319507</v>
      </c>
      <c r="AC170" s="24">
        <f t="shared" si="56"/>
        <v>2.193548387096774</v>
      </c>
      <c r="AD170" s="24">
        <f t="shared" si="57"/>
        <v>0.58986175115207373</v>
      </c>
      <c r="AE170" s="24">
        <f t="shared" si="58"/>
        <v>2.3041474654377881E-2</v>
      </c>
      <c r="AF170" s="24">
        <f t="shared" si="59"/>
        <v>7.0660522273425494E-2</v>
      </c>
      <c r="AG170" s="24">
        <f t="shared" si="45"/>
        <v>15.350230414746539</v>
      </c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</row>
    <row r="171" spans="1:48" ht="12.6" customHeight="1" x14ac:dyDescent="0.2">
      <c r="A171" s="10" t="s">
        <v>172</v>
      </c>
      <c r="B171" s="20">
        <v>717</v>
      </c>
      <c r="C171" s="29">
        <v>0.83</v>
      </c>
      <c r="D171" s="29">
        <v>6.13</v>
      </c>
      <c r="E171" s="29">
        <v>7.11</v>
      </c>
      <c r="F171" s="29">
        <v>23.57</v>
      </c>
      <c r="G171" s="29">
        <v>6.83</v>
      </c>
      <c r="H171" s="29">
        <v>12.69</v>
      </c>
      <c r="I171" s="29">
        <v>0.27</v>
      </c>
      <c r="J171" s="29">
        <v>6.27</v>
      </c>
      <c r="K171" s="29" t="s">
        <v>324</v>
      </c>
      <c r="L171" s="29">
        <v>14.22</v>
      </c>
      <c r="M171" s="29">
        <v>17.57</v>
      </c>
      <c r="N171" s="29">
        <v>3.62</v>
      </c>
      <c r="O171" s="29">
        <v>0.55000000000000004</v>
      </c>
      <c r="P171" s="30">
        <v>0.27</v>
      </c>
      <c r="Q171" s="5"/>
      <c r="R171" s="7"/>
      <c r="S171" s="24">
        <f t="shared" si="46"/>
        <v>0.11576011157601114</v>
      </c>
      <c r="T171" s="24">
        <f t="shared" si="47"/>
        <v>0.8549511854951185</v>
      </c>
      <c r="U171" s="24">
        <f t="shared" si="48"/>
        <v>0.99163179916318001</v>
      </c>
      <c r="V171" s="24">
        <f t="shared" si="49"/>
        <v>3.2873082287308231</v>
      </c>
      <c r="W171" s="24">
        <f t="shared" si="50"/>
        <v>0.95258019525801951</v>
      </c>
      <c r="X171" s="24">
        <f t="shared" si="51"/>
        <v>1.7698744769874475</v>
      </c>
      <c r="Y171" s="24">
        <f t="shared" si="52"/>
        <v>3.7656903765690378E-2</v>
      </c>
      <c r="Z171" s="24">
        <f t="shared" si="53"/>
        <v>0.87447698744769864</v>
      </c>
      <c r="AA171" s="24" t="e">
        <f t="shared" si="54"/>
        <v>#VALUE!</v>
      </c>
      <c r="AB171" s="24">
        <f t="shared" si="55"/>
        <v>1.98326359832636</v>
      </c>
      <c r="AC171" s="24">
        <f t="shared" si="56"/>
        <v>2.4504881450488147</v>
      </c>
      <c r="AD171" s="24">
        <f t="shared" si="57"/>
        <v>0.50488145048814503</v>
      </c>
      <c r="AE171" s="24">
        <f t="shared" si="58"/>
        <v>7.6708507670850773E-2</v>
      </c>
      <c r="AF171" s="24">
        <f t="shared" si="59"/>
        <v>3.7656903765690378E-2</v>
      </c>
      <c r="AG171" s="24" t="e">
        <f t="shared" si="45"/>
        <v>#VALUE!</v>
      </c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</row>
    <row r="172" spans="1:48" ht="12.6" customHeight="1" x14ac:dyDescent="0.2">
      <c r="A172" s="10" t="s">
        <v>173</v>
      </c>
      <c r="B172" s="20">
        <v>410</v>
      </c>
      <c r="C172" s="29">
        <v>0.48</v>
      </c>
      <c r="D172" s="29">
        <v>4.1399999999999997</v>
      </c>
      <c r="E172" s="29">
        <v>10.48</v>
      </c>
      <c r="F172" s="29">
        <v>42.92</v>
      </c>
      <c r="G172" s="29">
        <v>4.1399999999999997</v>
      </c>
      <c r="H172" s="29">
        <v>11.95</v>
      </c>
      <c r="I172" s="29">
        <v>1.21</v>
      </c>
      <c r="J172" s="29">
        <v>5.36</v>
      </c>
      <c r="K172" s="29">
        <v>0.48</v>
      </c>
      <c r="L172" s="29">
        <v>5.12</v>
      </c>
      <c r="M172" s="29">
        <v>9.75</v>
      </c>
      <c r="N172" s="29">
        <v>3.65</v>
      </c>
      <c r="O172" s="29" t="s">
        <v>324</v>
      </c>
      <c r="P172" s="30">
        <v>0.24</v>
      </c>
      <c r="Q172" s="5"/>
      <c r="R172" s="7"/>
      <c r="S172" s="24">
        <f t="shared" si="46"/>
        <v>0.11707317073170731</v>
      </c>
      <c r="T172" s="24">
        <f t="shared" si="47"/>
        <v>1.0097560975609754</v>
      </c>
      <c r="U172" s="24">
        <f t="shared" si="48"/>
        <v>2.5560975609756098</v>
      </c>
      <c r="V172" s="24">
        <f t="shared" si="49"/>
        <v>10.46829268292683</v>
      </c>
      <c r="W172" s="24">
        <f t="shared" si="50"/>
        <v>1.0097560975609754</v>
      </c>
      <c r="X172" s="24">
        <f t="shared" si="51"/>
        <v>2.9146341463414633</v>
      </c>
      <c r="Y172" s="24">
        <f t="shared" si="52"/>
        <v>0.29512195121951218</v>
      </c>
      <c r="Z172" s="24">
        <f t="shared" si="53"/>
        <v>1.3073170731707318</v>
      </c>
      <c r="AA172" s="24">
        <f t="shared" si="54"/>
        <v>0.11707317073170731</v>
      </c>
      <c r="AB172" s="24">
        <f t="shared" si="55"/>
        <v>1.248780487804878</v>
      </c>
      <c r="AC172" s="24">
        <f t="shared" si="56"/>
        <v>2.3780487804878048</v>
      </c>
      <c r="AD172" s="24">
        <f t="shared" si="57"/>
        <v>0.89024390243902429</v>
      </c>
      <c r="AE172" s="24" t="e">
        <f t="shared" si="58"/>
        <v>#VALUE!</v>
      </c>
      <c r="AF172" s="24">
        <f t="shared" si="59"/>
        <v>5.8536585365853655E-2</v>
      </c>
      <c r="AG172" s="24" t="e">
        <f t="shared" si="45"/>
        <v>#VALUE!</v>
      </c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</row>
    <row r="173" spans="1:48" ht="12.6" customHeight="1" x14ac:dyDescent="0.2">
      <c r="A173" s="10" t="s">
        <v>174</v>
      </c>
      <c r="B173" s="20">
        <v>564</v>
      </c>
      <c r="C173" s="29">
        <v>0.7</v>
      </c>
      <c r="D173" s="29">
        <v>5.31</v>
      </c>
      <c r="E173" s="29">
        <v>11.17</v>
      </c>
      <c r="F173" s="29">
        <v>16.309999999999999</v>
      </c>
      <c r="G173" s="29">
        <v>7.26</v>
      </c>
      <c r="H173" s="29">
        <v>15.07</v>
      </c>
      <c r="I173" s="29">
        <v>0.7</v>
      </c>
      <c r="J173" s="29">
        <v>13.29</v>
      </c>
      <c r="K173" s="29" t="s">
        <v>324</v>
      </c>
      <c r="L173" s="29">
        <v>10.81</v>
      </c>
      <c r="M173" s="29">
        <v>15.95</v>
      </c>
      <c r="N173" s="29">
        <v>2.12</v>
      </c>
      <c r="O173" s="29">
        <v>0.7</v>
      </c>
      <c r="P173" s="30">
        <v>0.53</v>
      </c>
      <c r="Q173" s="5"/>
      <c r="R173" s="7"/>
      <c r="S173" s="24">
        <f t="shared" si="46"/>
        <v>0.12411347517730495</v>
      </c>
      <c r="T173" s="24">
        <f t="shared" si="47"/>
        <v>0.94148936170212771</v>
      </c>
      <c r="U173" s="24">
        <f t="shared" si="48"/>
        <v>1.9804964539007093</v>
      </c>
      <c r="V173" s="24">
        <f t="shared" si="49"/>
        <v>2.8918439716312054</v>
      </c>
      <c r="W173" s="24">
        <f t="shared" si="50"/>
        <v>1.2872340425531914</v>
      </c>
      <c r="X173" s="24">
        <f t="shared" si="51"/>
        <v>2.6719858156028371</v>
      </c>
      <c r="Y173" s="24">
        <f t="shared" si="52"/>
        <v>0.12411347517730495</v>
      </c>
      <c r="Z173" s="24">
        <f t="shared" si="53"/>
        <v>2.3563829787234041</v>
      </c>
      <c r="AA173" s="24" t="e">
        <f t="shared" si="54"/>
        <v>#VALUE!</v>
      </c>
      <c r="AB173" s="24">
        <f t="shared" si="55"/>
        <v>1.916666666666667</v>
      </c>
      <c r="AC173" s="24">
        <f t="shared" si="56"/>
        <v>2.8280141843971629</v>
      </c>
      <c r="AD173" s="24">
        <f t="shared" si="57"/>
        <v>0.37588652482269502</v>
      </c>
      <c r="AE173" s="24">
        <f t="shared" si="58"/>
        <v>0.12411347517730495</v>
      </c>
      <c r="AF173" s="24">
        <f t="shared" si="59"/>
        <v>9.3971631205673756E-2</v>
      </c>
      <c r="AG173" s="24" t="e">
        <f t="shared" si="45"/>
        <v>#VALUE!</v>
      </c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</row>
    <row r="174" spans="1:48" ht="12.6" customHeight="1" x14ac:dyDescent="0.2">
      <c r="A174" s="10" t="s">
        <v>175</v>
      </c>
      <c r="B174" s="20">
        <v>753</v>
      </c>
      <c r="C174" s="29">
        <v>0.92</v>
      </c>
      <c r="D174" s="29">
        <v>3.18</v>
      </c>
      <c r="E174" s="29">
        <v>16.46</v>
      </c>
      <c r="F174" s="29">
        <v>36.909999999999997</v>
      </c>
      <c r="G174" s="29">
        <v>4.1100000000000003</v>
      </c>
      <c r="H174" s="29">
        <v>9.16</v>
      </c>
      <c r="I174" s="29">
        <v>0.53</v>
      </c>
      <c r="J174" s="29">
        <v>5.71</v>
      </c>
      <c r="K174" s="29">
        <v>0.13</v>
      </c>
      <c r="L174" s="29">
        <v>5.04</v>
      </c>
      <c r="M174" s="29">
        <v>14.34</v>
      </c>
      <c r="N174" s="29">
        <v>3.18</v>
      </c>
      <c r="O174" s="29">
        <v>0.13</v>
      </c>
      <c r="P174" s="30">
        <v>0.13</v>
      </c>
      <c r="Q174" s="5"/>
      <c r="R174" s="7"/>
      <c r="S174" s="24">
        <f t="shared" si="46"/>
        <v>0.12217795484727756</v>
      </c>
      <c r="T174" s="24">
        <f t="shared" si="47"/>
        <v>0.42231075697211162</v>
      </c>
      <c r="U174" s="24">
        <f t="shared" si="48"/>
        <v>2.1859229747675966</v>
      </c>
      <c r="V174" s="24">
        <f t="shared" si="49"/>
        <v>4.9017264276228412</v>
      </c>
      <c r="W174" s="24">
        <f t="shared" si="50"/>
        <v>0.54581673306772904</v>
      </c>
      <c r="X174" s="24">
        <f t="shared" si="51"/>
        <v>1.2164674634794157</v>
      </c>
      <c r="Y174" s="24">
        <f t="shared" si="52"/>
        <v>7.0385126162018599E-2</v>
      </c>
      <c r="Z174" s="24">
        <f t="shared" si="53"/>
        <v>0.75830013280212483</v>
      </c>
      <c r="AA174" s="24">
        <f t="shared" si="54"/>
        <v>1.7264276228419653E-2</v>
      </c>
      <c r="AB174" s="24">
        <f t="shared" si="55"/>
        <v>0.66932270916334657</v>
      </c>
      <c r="AC174" s="24">
        <f t="shared" si="56"/>
        <v>1.9043824701195218</v>
      </c>
      <c r="AD174" s="24">
        <f t="shared" si="57"/>
        <v>0.42231075697211162</v>
      </c>
      <c r="AE174" s="24">
        <f t="shared" si="58"/>
        <v>1.7264276228419653E-2</v>
      </c>
      <c r="AF174" s="24">
        <f t="shared" si="59"/>
        <v>1.7264276228419653E-2</v>
      </c>
      <c r="AG174" s="24">
        <f t="shared" si="45"/>
        <v>13.270916334661358</v>
      </c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</row>
    <row r="175" spans="1:48" ht="12.6" customHeight="1" x14ac:dyDescent="0.2">
      <c r="A175" s="10" t="s">
        <v>176</v>
      </c>
      <c r="B175" s="20">
        <v>572</v>
      </c>
      <c r="C175" s="29">
        <v>0.69</v>
      </c>
      <c r="D175" s="29">
        <v>6.99</v>
      </c>
      <c r="E175" s="29">
        <v>13.46</v>
      </c>
      <c r="F175" s="29">
        <v>37.409999999999997</v>
      </c>
      <c r="G175" s="29">
        <v>6.81</v>
      </c>
      <c r="H175" s="29">
        <v>11.18</v>
      </c>
      <c r="I175" s="29">
        <v>0.87</v>
      </c>
      <c r="J175" s="29">
        <v>6.64</v>
      </c>
      <c r="K175" s="29" t="s">
        <v>324</v>
      </c>
      <c r="L175" s="29">
        <v>5.59</v>
      </c>
      <c r="M175" s="29">
        <v>8.74</v>
      </c>
      <c r="N175" s="29">
        <v>1.22</v>
      </c>
      <c r="O175" s="29">
        <v>0.17</v>
      </c>
      <c r="P175" s="30">
        <v>0.17</v>
      </c>
      <c r="Q175" s="5"/>
      <c r="R175" s="7"/>
      <c r="S175" s="24">
        <f t="shared" si="46"/>
        <v>0.12062937062937062</v>
      </c>
      <c r="T175" s="24">
        <f t="shared" si="47"/>
        <v>1.2220279720279721</v>
      </c>
      <c r="U175" s="24">
        <f t="shared" si="48"/>
        <v>2.3531468531468533</v>
      </c>
      <c r="V175" s="24">
        <f t="shared" si="49"/>
        <v>6.54020979020979</v>
      </c>
      <c r="W175" s="24">
        <f t="shared" si="50"/>
        <v>1.1905594405594406</v>
      </c>
      <c r="X175" s="24">
        <f t="shared" si="51"/>
        <v>1.9545454545454546</v>
      </c>
      <c r="Y175" s="24">
        <f t="shared" si="52"/>
        <v>0.15209790209790211</v>
      </c>
      <c r="Z175" s="24">
        <f t="shared" si="53"/>
        <v>1.1608391608391606</v>
      </c>
      <c r="AA175" s="24" t="e">
        <f t="shared" si="54"/>
        <v>#VALUE!</v>
      </c>
      <c r="AB175" s="24">
        <f t="shared" si="55"/>
        <v>0.97727272727272729</v>
      </c>
      <c r="AC175" s="24">
        <f t="shared" si="56"/>
        <v>1.5279720279720279</v>
      </c>
      <c r="AD175" s="24">
        <f t="shared" si="57"/>
        <v>0.21328671328671328</v>
      </c>
      <c r="AE175" s="24">
        <f t="shared" si="58"/>
        <v>2.972027972027972E-2</v>
      </c>
      <c r="AF175" s="24">
        <f t="shared" si="59"/>
        <v>2.972027972027972E-2</v>
      </c>
      <c r="AG175" s="24" t="e">
        <f t="shared" si="45"/>
        <v>#VALUE!</v>
      </c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</row>
    <row r="176" spans="1:48" ht="12.6" customHeight="1" x14ac:dyDescent="0.2">
      <c r="A176" s="10" t="s">
        <v>177</v>
      </c>
      <c r="B176" s="20">
        <v>670</v>
      </c>
      <c r="C176" s="29">
        <v>0.89</v>
      </c>
      <c r="D176" s="29">
        <v>5.82</v>
      </c>
      <c r="E176" s="29">
        <v>10.59</v>
      </c>
      <c r="F176" s="29">
        <v>34.619999999999997</v>
      </c>
      <c r="G176" s="29">
        <v>4.47</v>
      </c>
      <c r="H176" s="29">
        <v>10.59</v>
      </c>
      <c r="I176" s="29">
        <v>0.28999999999999998</v>
      </c>
      <c r="J176" s="29">
        <v>6.56</v>
      </c>
      <c r="K176" s="29" t="s">
        <v>324</v>
      </c>
      <c r="L176" s="29">
        <v>1.34</v>
      </c>
      <c r="M176" s="29">
        <v>20.440000000000001</v>
      </c>
      <c r="N176" s="29">
        <v>4.32</v>
      </c>
      <c r="O176" s="29" t="s">
        <v>324</v>
      </c>
      <c r="P176" s="30" t="s">
        <v>324</v>
      </c>
      <c r="Q176" s="5"/>
      <c r="R176" s="7"/>
      <c r="S176" s="24">
        <f t="shared" si="46"/>
        <v>0.1328358208955224</v>
      </c>
      <c r="T176" s="24">
        <f t="shared" si="47"/>
        <v>0.86865671641791053</v>
      </c>
      <c r="U176" s="24">
        <f t="shared" si="48"/>
        <v>1.580597014925373</v>
      </c>
      <c r="V176" s="24">
        <f t="shared" si="49"/>
        <v>5.1671641791044776</v>
      </c>
      <c r="W176" s="24">
        <f t="shared" si="50"/>
        <v>0.66716417910447756</v>
      </c>
      <c r="X176" s="24">
        <f t="shared" si="51"/>
        <v>1.580597014925373</v>
      </c>
      <c r="Y176" s="24">
        <f t="shared" si="52"/>
        <v>4.3283582089552235E-2</v>
      </c>
      <c r="Z176" s="24">
        <f t="shared" si="53"/>
        <v>0.97910447761194019</v>
      </c>
      <c r="AA176" s="24" t="e">
        <f t="shared" si="54"/>
        <v>#VALUE!</v>
      </c>
      <c r="AB176" s="24">
        <f t="shared" si="55"/>
        <v>0.2</v>
      </c>
      <c r="AC176" s="24">
        <f t="shared" si="56"/>
        <v>3.0507462686567166</v>
      </c>
      <c r="AD176" s="24">
        <f t="shared" si="57"/>
        <v>0.64477611940298507</v>
      </c>
      <c r="AE176" s="24" t="e">
        <f t="shared" si="58"/>
        <v>#VALUE!</v>
      </c>
      <c r="AF176" s="24" t="e">
        <f t="shared" si="59"/>
        <v>#VALUE!</v>
      </c>
      <c r="AG176" s="24" t="e">
        <f t="shared" si="45"/>
        <v>#VALUE!</v>
      </c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</row>
    <row r="177" spans="1:48" ht="12.6" customHeight="1" x14ac:dyDescent="0.2">
      <c r="A177" s="10" t="s">
        <v>178</v>
      </c>
      <c r="B177" s="20">
        <v>226</v>
      </c>
      <c r="C177" s="29" t="s">
        <v>324</v>
      </c>
      <c r="D177" s="29">
        <v>3.09</v>
      </c>
      <c r="E177" s="29">
        <v>7.07</v>
      </c>
      <c r="F177" s="29">
        <v>24.33</v>
      </c>
      <c r="G177" s="29">
        <v>5.3</v>
      </c>
      <c r="H177" s="29">
        <v>14.15</v>
      </c>
      <c r="I177" s="29">
        <v>0.44</v>
      </c>
      <c r="J177" s="29">
        <v>7.07</v>
      </c>
      <c r="K177" s="29" t="s">
        <v>324</v>
      </c>
      <c r="L177" s="29">
        <v>7.52</v>
      </c>
      <c r="M177" s="29">
        <v>23</v>
      </c>
      <c r="N177" s="29">
        <v>7.52</v>
      </c>
      <c r="O177" s="29">
        <v>0.44</v>
      </c>
      <c r="P177" s="30" t="s">
        <v>324</v>
      </c>
      <c r="Q177" s="5"/>
      <c r="R177" s="7"/>
      <c r="S177" s="24" t="e">
        <f t="shared" si="46"/>
        <v>#VALUE!</v>
      </c>
      <c r="T177" s="24">
        <f t="shared" si="47"/>
        <v>1.3672566371681416</v>
      </c>
      <c r="U177" s="24">
        <f t="shared" si="48"/>
        <v>3.1283185840707968</v>
      </c>
      <c r="V177" s="24">
        <f t="shared" si="49"/>
        <v>10.765486725663715</v>
      </c>
      <c r="W177" s="24">
        <f t="shared" si="50"/>
        <v>2.3451327433628317</v>
      </c>
      <c r="X177" s="24">
        <f t="shared" si="51"/>
        <v>6.2610619469026547</v>
      </c>
      <c r="Y177" s="24">
        <f t="shared" si="52"/>
        <v>0.19469026548672566</v>
      </c>
      <c r="Z177" s="24">
        <f t="shared" si="53"/>
        <v>3.1283185840707968</v>
      </c>
      <c r="AA177" s="24" t="e">
        <f t="shared" si="54"/>
        <v>#VALUE!</v>
      </c>
      <c r="AB177" s="24">
        <f t="shared" si="55"/>
        <v>3.3274336283185839</v>
      </c>
      <c r="AC177" s="24">
        <f t="shared" si="56"/>
        <v>10.176991150442479</v>
      </c>
      <c r="AD177" s="24">
        <f t="shared" si="57"/>
        <v>3.3274336283185839</v>
      </c>
      <c r="AE177" s="24">
        <f t="shared" si="58"/>
        <v>0.19469026548672566</v>
      </c>
      <c r="AF177" s="24" t="e">
        <f t="shared" si="59"/>
        <v>#VALUE!</v>
      </c>
      <c r="AG177" s="24" t="e">
        <f t="shared" si="45"/>
        <v>#VALUE!</v>
      </c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</row>
    <row r="178" spans="1:48" ht="12.6" customHeight="1" x14ac:dyDescent="0.2">
      <c r="A178" s="10" t="s">
        <v>179</v>
      </c>
      <c r="B178" s="20">
        <v>665</v>
      </c>
      <c r="C178" s="29" t="s">
        <v>324</v>
      </c>
      <c r="D178" s="29">
        <v>3.6</v>
      </c>
      <c r="E178" s="29">
        <v>9.77</v>
      </c>
      <c r="F178" s="29">
        <v>20.75</v>
      </c>
      <c r="G178" s="29">
        <v>8.7200000000000006</v>
      </c>
      <c r="H178" s="29">
        <v>13.98</v>
      </c>
      <c r="I178" s="29">
        <v>0.6</v>
      </c>
      <c r="J178" s="29">
        <v>14.13</v>
      </c>
      <c r="K178" s="29">
        <v>0.15</v>
      </c>
      <c r="L178" s="29">
        <v>8.42</v>
      </c>
      <c r="M178" s="29">
        <v>15.78</v>
      </c>
      <c r="N178" s="29">
        <v>3.45</v>
      </c>
      <c r="O178" s="29">
        <v>0.45</v>
      </c>
      <c r="P178" s="30">
        <v>0.15</v>
      </c>
      <c r="Q178" s="5"/>
      <c r="R178" s="7"/>
      <c r="S178" s="24" t="e">
        <f t="shared" si="46"/>
        <v>#VALUE!</v>
      </c>
      <c r="T178" s="24">
        <f t="shared" si="47"/>
        <v>0.5413533834586467</v>
      </c>
      <c r="U178" s="24">
        <f t="shared" si="48"/>
        <v>1.4691729323308269</v>
      </c>
      <c r="V178" s="24">
        <f t="shared" si="49"/>
        <v>3.1203007518796992</v>
      </c>
      <c r="W178" s="24">
        <f t="shared" si="50"/>
        <v>1.3112781954887218</v>
      </c>
      <c r="X178" s="24">
        <f t="shared" si="51"/>
        <v>2.102255639097744</v>
      </c>
      <c r="Y178" s="24">
        <f t="shared" si="52"/>
        <v>9.0225563909774431E-2</v>
      </c>
      <c r="Z178" s="24">
        <f t="shared" si="53"/>
        <v>2.124812030075188</v>
      </c>
      <c r="AA178" s="24">
        <f t="shared" si="54"/>
        <v>2.2556390977443608E-2</v>
      </c>
      <c r="AB178" s="24">
        <f t="shared" si="55"/>
        <v>1.2661654135338347</v>
      </c>
      <c r="AC178" s="24">
        <f t="shared" si="56"/>
        <v>2.3729323308270676</v>
      </c>
      <c r="AD178" s="24">
        <f t="shared" si="57"/>
        <v>0.51879699248120303</v>
      </c>
      <c r="AE178" s="24">
        <f t="shared" si="58"/>
        <v>6.7669172932330837E-2</v>
      </c>
      <c r="AF178" s="24">
        <f t="shared" si="59"/>
        <v>2.2556390977443608E-2</v>
      </c>
      <c r="AG178" s="24" t="e">
        <f t="shared" si="45"/>
        <v>#VALUE!</v>
      </c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</row>
    <row r="179" spans="1:48" ht="12.6" customHeight="1" x14ac:dyDescent="0.2">
      <c r="A179" s="10" t="s">
        <v>180</v>
      </c>
      <c r="B179" s="20">
        <v>272</v>
      </c>
      <c r="C179" s="29">
        <v>0.36</v>
      </c>
      <c r="D179" s="29">
        <v>6.98</v>
      </c>
      <c r="E179" s="29">
        <v>15.07</v>
      </c>
      <c r="F179" s="29">
        <v>23.89</v>
      </c>
      <c r="G179" s="29">
        <v>6.25</v>
      </c>
      <c r="H179" s="29">
        <v>11.39</v>
      </c>
      <c r="I179" s="29" t="s">
        <v>324</v>
      </c>
      <c r="J179" s="29">
        <v>12.13</v>
      </c>
      <c r="K179" s="29" t="s">
        <v>324</v>
      </c>
      <c r="L179" s="29">
        <v>5.51</v>
      </c>
      <c r="M179" s="29">
        <v>15.07</v>
      </c>
      <c r="N179" s="29">
        <v>2.57</v>
      </c>
      <c r="O179" s="29" t="s">
        <v>324</v>
      </c>
      <c r="P179" s="30">
        <v>0.73</v>
      </c>
      <c r="Q179" s="5"/>
      <c r="R179" s="7"/>
      <c r="S179" s="24">
        <f t="shared" si="46"/>
        <v>0.13235294117647059</v>
      </c>
      <c r="T179" s="24">
        <f t="shared" si="47"/>
        <v>2.5661764705882355</v>
      </c>
      <c r="U179" s="24">
        <f t="shared" si="48"/>
        <v>5.5404411764705879</v>
      </c>
      <c r="V179" s="24">
        <f t="shared" si="49"/>
        <v>8.7830882352941178</v>
      </c>
      <c r="W179" s="24">
        <f t="shared" si="50"/>
        <v>2.2977941176470589</v>
      </c>
      <c r="X179" s="24">
        <f t="shared" si="51"/>
        <v>4.1875</v>
      </c>
      <c r="Y179" s="24" t="e">
        <f t="shared" si="52"/>
        <v>#VALUE!</v>
      </c>
      <c r="Z179" s="24">
        <f t="shared" si="53"/>
        <v>4.4595588235294121</v>
      </c>
      <c r="AA179" s="24" t="e">
        <f t="shared" si="54"/>
        <v>#VALUE!</v>
      </c>
      <c r="AB179" s="24">
        <f t="shared" si="55"/>
        <v>2.0257352941176467</v>
      </c>
      <c r="AC179" s="24">
        <f t="shared" si="56"/>
        <v>5.5404411764705879</v>
      </c>
      <c r="AD179" s="24">
        <f t="shared" si="57"/>
        <v>0.94485294117647045</v>
      </c>
      <c r="AE179" s="24" t="e">
        <f t="shared" si="58"/>
        <v>#VALUE!</v>
      </c>
      <c r="AF179" s="24">
        <f t="shared" si="59"/>
        <v>0.26838235294117646</v>
      </c>
      <c r="AG179" s="24" t="e">
        <f t="shared" si="45"/>
        <v>#VALUE!</v>
      </c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</row>
    <row r="180" spans="1:48" ht="12.6" customHeight="1" x14ac:dyDescent="0.2">
      <c r="A180" s="10" t="s">
        <v>181</v>
      </c>
      <c r="B180" s="20">
        <v>288</v>
      </c>
      <c r="C180" s="29">
        <v>1.73</v>
      </c>
      <c r="D180" s="29">
        <v>3.12</v>
      </c>
      <c r="E180" s="29">
        <v>6.94</v>
      </c>
      <c r="F180" s="29">
        <v>18.75</v>
      </c>
      <c r="G180" s="29">
        <v>3.81</v>
      </c>
      <c r="H180" s="29">
        <v>14.23</v>
      </c>
      <c r="I180" s="29">
        <v>0.69</v>
      </c>
      <c r="J180" s="29">
        <v>10.76</v>
      </c>
      <c r="K180" s="29">
        <v>0.34</v>
      </c>
      <c r="L180" s="29">
        <v>7.63</v>
      </c>
      <c r="M180" s="29">
        <v>26.73</v>
      </c>
      <c r="N180" s="29">
        <v>2.77</v>
      </c>
      <c r="O180" s="29">
        <v>1.04</v>
      </c>
      <c r="P180" s="30">
        <v>1.38</v>
      </c>
      <c r="Q180" s="5"/>
      <c r="R180" s="7"/>
      <c r="S180" s="24">
        <f t="shared" si="46"/>
        <v>0.60069444444444442</v>
      </c>
      <c r="T180" s="24">
        <f t="shared" si="47"/>
        <v>1.0833333333333335</v>
      </c>
      <c r="U180" s="24">
        <f t="shared" si="48"/>
        <v>2.4097222222222223</v>
      </c>
      <c r="V180" s="24">
        <f t="shared" si="49"/>
        <v>6.510416666666667</v>
      </c>
      <c r="W180" s="24">
        <f t="shared" si="50"/>
        <v>1.3229166666666667</v>
      </c>
      <c r="X180" s="24">
        <f t="shared" si="51"/>
        <v>4.9409722222222223</v>
      </c>
      <c r="Y180" s="24">
        <f t="shared" si="52"/>
        <v>0.23958333333333331</v>
      </c>
      <c r="Z180" s="24">
        <f t="shared" si="53"/>
        <v>3.7361111111111107</v>
      </c>
      <c r="AA180" s="24">
        <f t="shared" si="54"/>
        <v>0.11805555555555555</v>
      </c>
      <c r="AB180" s="24">
        <f t="shared" si="55"/>
        <v>2.6493055555555554</v>
      </c>
      <c r="AC180" s="24">
        <f t="shared" si="56"/>
        <v>9.28125</v>
      </c>
      <c r="AD180" s="24">
        <f t="shared" si="57"/>
        <v>0.96180555555555547</v>
      </c>
      <c r="AE180" s="24">
        <f t="shared" si="58"/>
        <v>0.36111111111111116</v>
      </c>
      <c r="AF180" s="24">
        <f t="shared" si="59"/>
        <v>0.47916666666666663</v>
      </c>
      <c r="AG180" s="24">
        <f t="shared" si="45"/>
        <v>34.69444444444445</v>
      </c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</row>
    <row r="181" spans="1:48" ht="12.6" customHeight="1" x14ac:dyDescent="0.2">
      <c r="A181" s="10" t="s">
        <v>182</v>
      </c>
      <c r="B181" s="20">
        <v>652</v>
      </c>
      <c r="C181" s="29">
        <v>0.61</v>
      </c>
      <c r="D181" s="29">
        <v>3.22</v>
      </c>
      <c r="E181" s="29">
        <v>8.1199999999999992</v>
      </c>
      <c r="F181" s="29">
        <v>32.97</v>
      </c>
      <c r="G181" s="29">
        <v>6.13</v>
      </c>
      <c r="H181" s="29">
        <v>11.04</v>
      </c>
      <c r="I181" s="29">
        <v>0.46</v>
      </c>
      <c r="J181" s="29">
        <v>5.0599999999999996</v>
      </c>
      <c r="K181" s="29" t="s">
        <v>324</v>
      </c>
      <c r="L181" s="29">
        <v>6.74</v>
      </c>
      <c r="M181" s="29">
        <v>21.31</v>
      </c>
      <c r="N181" s="29">
        <v>3.83</v>
      </c>
      <c r="O181" s="29">
        <v>0.15</v>
      </c>
      <c r="P181" s="30">
        <v>0.3</v>
      </c>
      <c r="Q181" s="5"/>
      <c r="R181" s="7"/>
      <c r="S181" s="24">
        <f t="shared" si="46"/>
        <v>9.3558282208588944E-2</v>
      </c>
      <c r="T181" s="24">
        <f t="shared" si="47"/>
        <v>0.49386503067484661</v>
      </c>
      <c r="U181" s="24">
        <f t="shared" si="48"/>
        <v>1.2453987730061349</v>
      </c>
      <c r="V181" s="24">
        <f t="shared" si="49"/>
        <v>5.0567484662576687</v>
      </c>
      <c r="W181" s="24">
        <f t="shared" si="50"/>
        <v>0.94018404907975461</v>
      </c>
      <c r="X181" s="24">
        <f t="shared" si="51"/>
        <v>1.6932515337423311</v>
      </c>
      <c r="Y181" s="24">
        <f t="shared" si="52"/>
        <v>7.0552147239263813E-2</v>
      </c>
      <c r="Z181" s="24">
        <f t="shared" si="53"/>
        <v>0.7760736196319018</v>
      </c>
      <c r="AA181" s="24" t="e">
        <f t="shared" si="54"/>
        <v>#VALUE!</v>
      </c>
      <c r="AB181" s="24">
        <f t="shared" si="55"/>
        <v>1.0337423312883436</v>
      </c>
      <c r="AC181" s="24">
        <f t="shared" si="56"/>
        <v>3.26840490797546</v>
      </c>
      <c r="AD181" s="24">
        <f t="shared" si="57"/>
        <v>0.58742331288343563</v>
      </c>
      <c r="AE181" s="24">
        <f t="shared" si="58"/>
        <v>2.3006134969325152E-2</v>
      </c>
      <c r="AF181" s="24">
        <f t="shared" si="59"/>
        <v>4.6012269938650305E-2</v>
      </c>
      <c r="AG181" s="24" t="e">
        <f t="shared" si="45"/>
        <v>#VALUE!</v>
      </c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</row>
    <row r="182" spans="1:48" ht="12.6" customHeight="1" x14ac:dyDescent="0.2">
      <c r="A182" s="10" t="s">
        <v>183</v>
      </c>
      <c r="B182" s="20">
        <v>328</v>
      </c>
      <c r="C182" s="29">
        <v>0.91</v>
      </c>
      <c r="D182" s="29">
        <v>5.48</v>
      </c>
      <c r="E182" s="29">
        <v>19.809999999999999</v>
      </c>
      <c r="F182" s="29">
        <v>28.96</v>
      </c>
      <c r="G182" s="29">
        <v>6.09</v>
      </c>
      <c r="H182" s="29">
        <v>14.02</v>
      </c>
      <c r="I182" s="29" t="s">
        <v>324</v>
      </c>
      <c r="J182" s="29">
        <v>5.18</v>
      </c>
      <c r="K182" s="29" t="s">
        <v>324</v>
      </c>
      <c r="L182" s="29">
        <v>4.26</v>
      </c>
      <c r="M182" s="29">
        <v>12.8</v>
      </c>
      <c r="N182" s="29">
        <v>2.4300000000000002</v>
      </c>
      <c r="O182" s="29" t="s">
        <v>324</v>
      </c>
      <c r="P182" s="30" t="s">
        <v>324</v>
      </c>
      <c r="Q182" s="5"/>
      <c r="R182" s="7"/>
      <c r="S182" s="24">
        <f t="shared" si="46"/>
        <v>0.27743902439024393</v>
      </c>
      <c r="T182" s="24">
        <f t="shared" si="47"/>
        <v>1.6707317073170733</v>
      </c>
      <c r="U182" s="24">
        <f t="shared" si="48"/>
        <v>6.0396341463414629</v>
      </c>
      <c r="V182" s="24">
        <f t="shared" si="49"/>
        <v>8.8292682926829276</v>
      </c>
      <c r="W182" s="24">
        <f t="shared" si="50"/>
        <v>1.8567073170731707</v>
      </c>
      <c r="X182" s="24">
        <f t="shared" si="51"/>
        <v>4.274390243902439</v>
      </c>
      <c r="Y182" s="24" t="e">
        <f t="shared" si="52"/>
        <v>#VALUE!</v>
      </c>
      <c r="Z182" s="24">
        <f t="shared" si="53"/>
        <v>1.5792682926829269</v>
      </c>
      <c r="AA182" s="24" t="e">
        <f t="shared" si="54"/>
        <v>#VALUE!</v>
      </c>
      <c r="AB182" s="24">
        <f t="shared" si="55"/>
        <v>1.2987804878048781</v>
      </c>
      <c r="AC182" s="24">
        <f t="shared" si="56"/>
        <v>3.9024390243902438</v>
      </c>
      <c r="AD182" s="24">
        <f t="shared" si="57"/>
        <v>0.74085365853658547</v>
      </c>
      <c r="AE182" s="24" t="e">
        <f t="shared" si="58"/>
        <v>#VALUE!</v>
      </c>
      <c r="AF182" s="24" t="e">
        <f t="shared" si="59"/>
        <v>#VALUE!</v>
      </c>
      <c r="AG182" s="24" t="e">
        <f t="shared" si="45"/>
        <v>#VALUE!</v>
      </c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</row>
    <row r="183" spans="1:48" ht="12.6" customHeight="1" x14ac:dyDescent="0.2">
      <c r="A183" s="10" t="s">
        <v>184</v>
      </c>
      <c r="B183" s="20">
        <v>842</v>
      </c>
      <c r="C183" s="29">
        <v>0.59</v>
      </c>
      <c r="D183" s="29">
        <v>2.13</v>
      </c>
      <c r="E183" s="29">
        <v>8.5500000000000007</v>
      </c>
      <c r="F183" s="29">
        <v>41.44</v>
      </c>
      <c r="G183" s="29">
        <v>3.91</v>
      </c>
      <c r="H183" s="29">
        <v>9.3800000000000008</v>
      </c>
      <c r="I183" s="29">
        <v>0.47</v>
      </c>
      <c r="J183" s="29">
        <v>4.75</v>
      </c>
      <c r="K183" s="29" t="s">
        <v>324</v>
      </c>
      <c r="L183" s="29">
        <v>3.32</v>
      </c>
      <c r="M183" s="29">
        <v>21.25</v>
      </c>
      <c r="N183" s="29">
        <v>3.8</v>
      </c>
      <c r="O183" s="29">
        <v>0.11</v>
      </c>
      <c r="P183" s="30">
        <v>0.23</v>
      </c>
      <c r="Q183" s="5"/>
      <c r="R183" s="7"/>
      <c r="S183" s="24">
        <f t="shared" si="46"/>
        <v>7.0071258907363418E-2</v>
      </c>
      <c r="T183" s="24">
        <f t="shared" si="47"/>
        <v>0.25296912114014253</v>
      </c>
      <c r="U183" s="24">
        <f t="shared" si="48"/>
        <v>1.0154394299287413</v>
      </c>
      <c r="V183" s="24">
        <f t="shared" si="49"/>
        <v>4.9216152019002379</v>
      </c>
      <c r="W183" s="24">
        <f t="shared" si="50"/>
        <v>0.46437054631828978</v>
      </c>
      <c r="X183" s="24">
        <f t="shared" si="51"/>
        <v>1.1140142517814726</v>
      </c>
      <c r="Y183" s="24">
        <f t="shared" si="52"/>
        <v>5.5819477434679333E-2</v>
      </c>
      <c r="Z183" s="24">
        <f t="shared" si="53"/>
        <v>0.56413301662707838</v>
      </c>
      <c r="AA183" s="24" t="e">
        <f t="shared" si="54"/>
        <v>#VALUE!</v>
      </c>
      <c r="AB183" s="24">
        <f t="shared" si="55"/>
        <v>0.39429928741092635</v>
      </c>
      <c r="AC183" s="24">
        <f t="shared" si="56"/>
        <v>2.5237529691211402</v>
      </c>
      <c r="AD183" s="24">
        <f t="shared" si="57"/>
        <v>0.45130641330166271</v>
      </c>
      <c r="AE183" s="24">
        <f t="shared" si="58"/>
        <v>1.3064133016627079E-2</v>
      </c>
      <c r="AF183" s="24">
        <f t="shared" si="59"/>
        <v>2.7315914489311165E-2</v>
      </c>
      <c r="AG183" s="24" t="e">
        <f t="shared" si="45"/>
        <v>#VALUE!</v>
      </c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</row>
    <row r="184" spans="1:48" ht="12.6" customHeight="1" x14ac:dyDescent="0.2">
      <c r="A184" s="10" t="s">
        <v>185</v>
      </c>
      <c r="B184" s="20">
        <v>142</v>
      </c>
      <c r="C184" s="29" t="s">
        <v>324</v>
      </c>
      <c r="D184" s="29">
        <v>8.4499999999999993</v>
      </c>
      <c r="E184" s="29">
        <v>15.49</v>
      </c>
      <c r="F184" s="29">
        <v>28.87</v>
      </c>
      <c r="G184" s="29">
        <v>3.52</v>
      </c>
      <c r="H184" s="29">
        <v>10.56</v>
      </c>
      <c r="I184" s="29" t="s">
        <v>324</v>
      </c>
      <c r="J184" s="29">
        <v>4.22</v>
      </c>
      <c r="K184" s="29" t="s">
        <v>324</v>
      </c>
      <c r="L184" s="29">
        <v>3.52</v>
      </c>
      <c r="M184" s="29">
        <v>21.12</v>
      </c>
      <c r="N184" s="29">
        <v>4.22</v>
      </c>
      <c r="O184" s="29" t="s">
        <v>324</v>
      </c>
      <c r="P184" s="30" t="s">
        <v>324</v>
      </c>
      <c r="Q184" s="5"/>
      <c r="R184" s="7"/>
      <c r="S184" s="24" t="e">
        <f t="shared" si="46"/>
        <v>#VALUE!</v>
      </c>
      <c r="T184" s="24">
        <f t="shared" si="47"/>
        <v>5.9507042253521121</v>
      </c>
      <c r="U184" s="24">
        <f t="shared" si="48"/>
        <v>10.908450704225352</v>
      </c>
      <c r="V184" s="24">
        <f t="shared" si="49"/>
        <v>20.330985915492956</v>
      </c>
      <c r="W184" s="24">
        <f t="shared" si="50"/>
        <v>2.4788732394366195</v>
      </c>
      <c r="X184" s="24">
        <f t="shared" si="51"/>
        <v>7.4366197183098599</v>
      </c>
      <c r="Y184" s="24" t="e">
        <f t="shared" si="52"/>
        <v>#VALUE!</v>
      </c>
      <c r="Z184" s="24">
        <f t="shared" si="53"/>
        <v>2.971830985915493</v>
      </c>
      <c r="AA184" s="24" t="e">
        <f t="shared" si="54"/>
        <v>#VALUE!</v>
      </c>
      <c r="AB184" s="24">
        <f t="shared" si="55"/>
        <v>2.4788732394366195</v>
      </c>
      <c r="AC184" s="24">
        <f t="shared" si="56"/>
        <v>14.87323943661972</v>
      </c>
      <c r="AD184" s="24">
        <f t="shared" si="57"/>
        <v>2.971830985915493</v>
      </c>
      <c r="AE184" s="24" t="e">
        <f t="shared" si="58"/>
        <v>#VALUE!</v>
      </c>
      <c r="AF184" s="24" t="e">
        <f t="shared" si="59"/>
        <v>#VALUE!</v>
      </c>
      <c r="AG184" s="24" t="e">
        <f t="shared" si="45"/>
        <v>#VALUE!</v>
      </c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</row>
    <row r="185" spans="1:48" ht="12.6" customHeight="1" x14ac:dyDescent="0.2">
      <c r="A185" s="10" t="s">
        <v>186</v>
      </c>
      <c r="B185" s="20">
        <v>652</v>
      </c>
      <c r="C185" s="29">
        <v>1.22</v>
      </c>
      <c r="D185" s="29">
        <v>3.98</v>
      </c>
      <c r="E185" s="29">
        <v>8.89</v>
      </c>
      <c r="F185" s="29">
        <v>22.69</v>
      </c>
      <c r="G185" s="29">
        <v>5.52</v>
      </c>
      <c r="H185" s="29">
        <v>17.329999999999998</v>
      </c>
      <c r="I185" s="29">
        <v>0.3</v>
      </c>
      <c r="J185" s="29">
        <v>9.35</v>
      </c>
      <c r="K185" s="29" t="s">
        <v>324</v>
      </c>
      <c r="L185" s="29">
        <v>3.52</v>
      </c>
      <c r="M185" s="29">
        <v>23.92</v>
      </c>
      <c r="N185" s="29">
        <v>2.76</v>
      </c>
      <c r="O185" s="29">
        <v>0.3</v>
      </c>
      <c r="P185" s="30">
        <v>0.15</v>
      </c>
      <c r="Q185" s="5"/>
      <c r="R185" s="7"/>
      <c r="S185" s="24">
        <f t="shared" si="46"/>
        <v>0.18711656441717789</v>
      </c>
      <c r="T185" s="24">
        <f t="shared" si="47"/>
        <v>0.61042944785276065</v>
      </c>
      <c r="U185" s="24">
        <f t="shared" si="48"/>
        <v>1.3634969325153374</v>
      </c>
      <c r="V185" s="24">
        <f t="shared" si="49"/>
        <v>3.4800613496932518</v>
      </c>
      <c r="W185" s="24">
        <f t="shared" si="50"/>
        <v>0.84662576687116553</v>
      </c>
      <c r="X185" s="24">
        <f t="shared" si="51"/>
        <v>2.657975460122699</v>
      </c>
      <c r="Y185" s="24">
        <f t="shared" si="52"/>
        <v>4.6012269938650305E-2</v>
      </c>
      <c r="Z185" s="24">
        <f t="shared" si="53"/>
        <v>1.4340490797546011</v>
      </c>
      <c r="AA185" s="24" t="e">
        <f t="shared" si="54"/>
        <v>#VALUE!</v>
      </c>
      <c r="AB185" s="24">
        <f t="shared" si="55"/>
        <v>0.53987730061349692</v>
      </c>
      <c r="AC185" s="24">
        <f t="shared" si="56"/>
        <v>3.6687116564417179</v>
      </c>
      <c r="AD185" s="24">
        <f t="shared" si="57"/>
        <v>0.42331288343558277</v>
      </c>
      <c r="AE185" s="24">
        <f t="shared" si="58"/>
        <v>4.6012269938650305E-2</v>
      </c>
      <c r="AF185" s="24">
        <f t="shared" si="59"/>
        <v>2.3006134969325152E-2</v>
      </c>
      <c r="AG185" s="24" t="e">
        <f t="shared" si="45"/>
        <v>#VALUE!</v>
      </c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</row>
    <row r="186" spans="1:48" ht="12.6" customHeight="1" x14ac:dyDescent="0.2">
      <c r="A186" s="10" t="s">
        <v>116</v>
      </c>
      <c r="B186" s="20">
        <v>225</v>
      </c>
      <c r="C186" s="29" t="s">
        <v>324</v>
      </c>
      <c r="D186" s="29">
        <v>1.33</v>
      </c>
      <c r="E186" s="29">
        <v>6.66</v>
      </c>
      <c r="F186" s="29">
        <v>39.549999999999997</v>
      </c>
      <c r="G186" s="29">
        <v>4.88</v>
      </c>
      <c r="H186" s="29">
        <v>15.11</v>
      </c>
      <c r="I186" s="29">
        <v>0.44</v>
      </c>
      <c r="J186" s="29">
        <v>4.4400000000000004</v>
      </c>
      <c r="K186" s="29">
        <v>0.44</v>
      </c>
      <c r="L186" s="29">
        <v>2.66</v>
      </c>
      <c r="M186" s="29">
        <v>17.77</v>
      </c>
      <c r="N186" s="29">
        <v>6.66</v>
      </c>
      <c r="O186" s="29" t="s">
        <v>324</v>
      </c>
      <c r="P186" s="30" t="s">
        <v>324</v>
      </c>
      <c r="Q186" s="5"/>
      <c r="R186" s="7"/>
      <c r="S186" s="24" t="e">
        <f t="shared" si="46"/>
        <v>#VALUE!</v>
      </c>
      <c r="T186" s="24">
        <f t="shared" si="47"/>
        <v>0.59111111111111114</v>
      </c>
      <c r="U186" s="24">
        <f t="shared" si="48"/>
        <v>2.96</v>
      </c>
      <c r="V186" s="24">
        <f t="shared" si="49"/>
        <v>17.577777777777776</v>
      </c>
      <c r="W186" s="24">
        <f t="shared" si="50"/>
        <v>2.1688888888888891</v>
      </c>
      <c r="X186" s="24">
        <f t="shared" si="51"/>
        <v>6.7155555555555555</v>
      </c>
      <c r="Y186" s="24">
        <f t="shared" si="52"/>
        <v>0.19555555555555554</v>
      </c>
      <c r="Z186" s="24">
        <f t="shared" si="53"/>
        <v>1.9733333333333336</v>
      </c>
      <c r="AA186" s="24">
        <f t="shared" si="54"/>
        <v>0.19555555555555554</v>
      </c>
      <c r="AB186" s="24">
        <f t="shared" si="55"/>
        <v>1.1822222222222223</v>
      </c>
      <c r="AC186" s="24">
        <f t="shared" si="56"/>
        <v>7.8977777777777769</v>
      </c>
      <c r="AD186" s="24">
        <f t="shared" si="57"/>
        <v>2.96</v>
      </c>
      <c r="AE186" s="24" t="e">
        <f t="shared" si="58"/>
        <v>#VALUE!</v>
      </c>
      <c r="AF186" s="24" t="e">
        <f t="shared" si="59"/>
        <v>#VALUE!</v>
      </c>
      <c r="AG186" s="24" t="e">
        <f t="shared" si="45"/>
        <v>#VALUE!</v>
      </c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</row>
    <row r="187" spans="1:48" ht="12.6" customHeight="1" x14ac:dyDescent="0.2">
      <c r="A187" s="10" t="s">
        <v>187</v>
      </c>
      <c r="B187" s="20">
        <v>242</v>
      </c>
      <c r="C187" s="29">
        <v>0.41</v>
      </c>
      <c r="D187" s="29">
        <v>2.4700000000000002</v>
      </c>
      <c r="E187" s="29">
        <v>16.11</v>
      </c>
      <c r="F187" s="29">
        <v>41.73</v>
      </c>
      <c r="G187" s="29">
        <v>2.89</v>
      </c>
      <c r="H187" s="29">
        <v>13.63</v>
      </c>
      <c r="I187" s="29" t="s">
        <v>324</v>
      </c>
      <c r="J187" s="29">
        <v>2.06</v>
      </c>
      <c r="K187" s="29" t="s">
        <v>324</v>
      </c>
      <c r="L187" s="29">
        <v>2.89</v>
      </c>
      <c r="M187" s="29">
        <v>14.87</v>
      </c>
      <c r="N187" s="29">
        <v>2.4700000000000002</v>
      </c>
      <c r="O187" s="29">
        <v>0.41</v>
      </c>
      <c r="P187" s="30" t="s">
        <v>324</v>
      </c>
      <c r="Q187" s="5"/>
      <c r="R187" s="7"/>
      <c r="S187" s="24">
        <f t="shared" si="46"/>
        <v>0.16942148760330578</v>
      </c>
      <c r="T187" s="24">
        <f t="shared" si="47"/>
        <v>1.0206611570247934</v>
      </c>
      <c r="U187" s="24">
        <f t="shared" si="48"/>
        <v>6.6570247933884286</v>
      </c>
      <c r="V187" s="24">
        <f t="shared" si="49"/>
        <v>17.243801652892561</v>
      </c>
      <c r="W187" s="24">
        <f t="shared" si="50"/>
        <v>1.194214876033058</v>
      </c>
      <c r="X187" s="24">
        <f t="shared" si="51"/>
        <v>5.6322314049586781</v>
      </c>
      <c r="Y187" s="24" t="e">
        <f t="shared" si="52"/>
        <v>#VALUE!</v>
      </c>
      <c r="Z187" s="24">
        <f t="shared" si="53"/>
        <v>0.85123966942148765</v>
      </c>
      <c r="AA187" s="24" t="e">
        <f t="shared" si="54"/>
        <v>#VALUE!</v>
      </c>
      <c r="AB187" s="24">
        <f t="shared" si="55"/>
        <v>1.194214876033058</v>
      </c>
      <c r="AC187" s="24">
        <f t="shared" si="56"/>
        <v>6.1446280991735529</v>
      </c>
      <c r="AD187" s="24">
        <f t="shared" si="57"/>
        <v>1.0206611570247934</v>
      </c>
      <c r="AE187" s="24">
        <f t="shared" si="58"/>
        <v>0.16942148760330578</v>
      </c>
      <c r="AF187" s="24" t="e">
        <f t="shared" si="59"/>
        <v>#VALUE!</v>
      </c>
      <c r="AG187" s="24" t="e">
        <f t="shared" si="45"/>
        <v>#VALUE!</v>
      </c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</row>
    <row r="188" spans="1:48" ht="12.6" customHeight="1" x14ac:dyDescent="0.2">
      <c r="A188" s="10" t="s">
        <v>188</v>
      </c>
      <c r="B188" s="20">
        <v>157</v>
      </c>
      <c r="C188" s="29">
        <v>0.63</v>
      </c>
      <c r="D188" s="29">
        <v>2.54</v>
      </c>
      <c r="E188" s="29">
        <v>16.559999999999999</v>
      </c>
      <c r="F188" s="29">
        <v>29.29</v>
      </c>
      <c r="G188" s="29">
        <v>4.45</v>
      </c>
      <c r="H188" s="29">
        <v>10.82</v>
      </c>
      <c r="I188" s="29" t="s">
        <v>324</v>
      </c>
      <c r="J188" s="29">
        <v>7.64</v>
      </c>
      <c r="K188" s="29" t="s">
        <v>324</v>
      </c>
      <c r="L188" s="29">
        <v>2.54</v>
      </c>
      <c r="M188" s="29">
        <v>18.47</v>
      </c>
      <c r="N188" s="29">
        <v>4.45</v>
      </c>
      <c r="O188" s="29">
        <v>0.63</v>
      </c>
      <c r="P188" s="30">
        <v>1.91</v>
      </c>
      <c r="Q188" s="5"/>
      <c r="R188" s="7"/>
      <c r="S188" s="24">
        <f t="shared" si="46"/>
        <v>0.40127388535031849</v>
      </c>
      <c r="T188" s="24">
        <f t="shared" si="47"/>
        <v>1.6178343949044587</v>
      </c>
      <c r="U188" s="24">
        <f t="shared" si="48"/>
        <v>10.547770700636942</v>
      </c>
      <c r="V188" s="24">
        <f t="shared" si="49"/>
        <v>18.65605095541401</v>
      </c>
      <c r="W188" s="24">
        <f t="shared" si="50"/>
        <v>2.8343949044585988</v>
      </c>
      <c r="X188" s="24">
        <f t="shared" si="51"/>
        <v>6.8917197452229297</v>
      </c>
      <c r="Y188" s="24" t="e">
        <f t="shared" si="52"/>
        <v>#VALUE!</v>
      </c>
      <c r="Z188" s="24">
        <f t="shared" si="53"/>
        <v>4.8662420382165603</v>
      </c>
      <c r="AA188" s="24" t="e">
        <f t="shared" si="54"/>
        <v>#VALUE!</v>
      </c>
      <c r="AB188" s="24">
        <f t="shared" si="55"/>
        <v>1.6178343949044587</v>
      </c>
      <c r="AC188" s="24">
        <f t="shared" si="56"/>
        <v>11.764331210191083</v>
      </c>
      <c r="AD188" s="24">
        <f t="shared" si="57"/>
        <v>2.8343949044585988</v>
      </c>
      <c r="AE188" s="24">
        <f t="shared" si="58"/>
        <v>0.40127388535031849</v>
      </c>
      <c r="AF188" s="24">
        <f t="shared" si="59"/>
        <v>1.2165605095541401</v>
      </c>
      <c r="AG188" s="24" t="e">
        <f t="shared" si="45"/>
        <v>#VALUE!</v>
      </c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</row>
    <row r="189" spans="1:48" ht="12.6" customHeight="1" x14ac:dyDescent="0.2">
      <c r="A189" s="10" t="s">
        <v>189</v>
      </c>
      <c r="B189" s="20">
        <v>662</v>
      </c>
      <c r="C189" s="29">
        <v>0.6</v>
      </c>
      <c r="D189" s="29">
        <v>3.17</v>
      </c>
      <c r="E189" s="29">
        <v>9.36</v>
      </c>
      <c r="F189" s="29">
        <v>27.64</v>
      </c>
      <c r="G189" s="29">
        <v>4.83</v>
      </c>
      <c r="H189" s="29">
        <v>14.5</v>
      </c>
      <c r="I189" s="29">
        <v>0.45</v>
      </c>
      <c r="J189" s="29">
        <v>8.15</v>
      </c>
      <c r="K189" s="29" t="s">
        <v>324</v>
      </c>
      <c r="L189" s="29">
        <v>4.68</v>
      </c>
      <c r="M189" s="29">
        <v>22.5</v>
      </c>
      <c r="N189" s="29">
        <v>3.47</v>
      </c>
      <c r="O189" s="29">
        <v>0.45</v>
      </c>
      <c r="P189" s="30">
        <v>0.15</v>
      </c>
      <c r="Q189" s="5"/>
      <c r="R189" s="7"/>
      <c r="S189" s="24">
        <f t="shared" si="46"/>
        <v>9.0634441087613288E-2</v>
      </c>
      <c r="T189" s="24">
        <f t="shared" si="47"/>
        <v>0.47885196374622357</v>
      </c>
      <c r="U189" s="24">
        <f t="shared" si="48"/>
        <v>1.4138972809667674</v>
      </c>
      <c r="V189" s="24">
        <f t="shared" si="49"/>
        <v>4.1752265861027187</v>
      </c>
      <c r="W189" s="24">
        <f t="shared" si="50"/>
        <v>0.72960725075528698</v>
      </c>
      <c r="X189" s="24">
        <f t="shared" si="51"/>
        <v>2.190332326283988</v>
      </c>
      <c r="Y189" s="24">
        <f t="shared" si="52"/>
        <v>6.7975830815709973E-2</v>
      </c>
      <c r="Z189" s="24">
        <f t="shared" si="53"/>
        <v>1.231117824773414</v>
      </c>
      <c r="AA189" s="24" t="e">
        <f t="shared" si="54"/>
        <v>#VALUE!</v>
      </c>
      <c r="AB189" s="24">
        <f t="shared" si="55"/>
        <v>0.70694864048338368</v>
      </c>
      <c r="AC189" s="24">
        <f t="shared" si="56"/>
        <v>3.3987915407854987</v>
      </c>
      <c r="AD189" s="24">
        <f t="shared" si="57"/>
        <v>0.52416918429003023</v>
      </c>
      <c r="AE189" s="24">
        <f t="shared" si="58"/>
        <v>6.7975830815709973E-2</v>
      </c>
      <c r="AF189" s="24">
        <f t="shared" si="59"/>
        <v>2.2658610271903322E-2</v>
      </c>
      <c r="AG189" s="24" t="e">
        <f t="shared" si="45"/>
        <v>#VALUE!</v>
      </c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</row>
    <row r="190" spans="1:48" ht="12.6" customHeight="1" x14ac:dyDescent="0.2">
      <c r="A190" s="10" t="s">
        <v>190</v>
      </c>
      <c r="B190" s="20">
        <v>258</v>
      </c>
      <c r="C190" s="29" t="s">
        <v>324</v>
      </c>
      <c r="D190" s="29">
        <v>5.81</v>
      </c>
      <c r="E190" s="29">
        <v>13.56</v>
      </c>
      <c r="F190" s="29">
        <v>15.11</v>
      </c>
      <c r="G190" s="29">
        <v>10.46</v>
      </c>
      <c r="H190" s="29">
        <v>15.89</v>
      </c>
      <c r="I190" s="29" t="s">
        <v>324</v>
      </c>
      <c r="J190" s="29">
        <v>12.01</v>
      </c>
      <c r="K190" s="29" t="s">
        <v>324</v>
      </c>
      <c r="L190" s="29">
        <v>7.36</v>
      </c>
      <c r="M190" s="29">
        <v>15.5</v>
      </c>
      <c r="N190" s="29">
        <v>3.48</v>
      </c>
      <c r="O190" s="29" t="s">
        <v>324</v>
      </c>
      <c r="P190" s="30">
        <v>0.77</v>
      </c>
      <c r="Q190" s="5"/>
      <c r="R190" s="7"/>
      <c r="S190" s="24" t="e">
        <f t="shared" si="46"/>
        <v>#VALUE!</v>
      </c>
      <c r="T190" s="24">
        <f t="shared" si="47"/>
        <v>2.251937984496124</v>
      </c>
      <c r="U190" s="24">
        <f t="shared" si="48"/>
        <v>5.2558139534883725</v>
      </c>
      <c r="V190" s="24">
        <f t="shared" si="49"/>
        <v>5.8565891472868215</v>
      </c>
      <c r="W190" s="24">
        <f t="shared" si="50"/>
        <v>4.054263565891473</v>
      </c>
      <c r="X190" s="24">
        <f t="shared" si="51"/>
        <v>6.1589147286821708</v>
      </c>
      <c r="Y190" s="24" t="e">
        <f t="shared" si="52"/>
        <v>#VALUE!</v>
      </c>
      <c r="Z190" s="24">
        <f t="shared" si="53"/>
        <v>4.6550387596899228</v>
      </c>
      <c r="AA190" s="24" t="e">
        <f t="shared" si="54"/>
        <v>#VALUE!</v>
      </c>
      <c r="AB190" s="24">
        <f t="shared" si="55"/>
        <v>2.8527131782945738</v>
      </c>
      <c r="AC190" s="24">
        <f t="shared" si="56"/>
        <v>6.0077519379844961</v>
      </c>
      <c r="AD190" s="24">
        <f t="shared" si="57"/>
        <v>1.3488372093023255</v>
      </c>
      <c r="AE190" s="24" t="e">
        <f t="shared" si="58"/>
        <v>#VALUE!</v>
      </c>
      <c r="AF190" s="24">
        <f t="shared" si="59"/>
        <v>0.29844961240310081</v>
      </c>
      <c r="AG190" s="24" t="e">
        <f t="shared" si="45"/>
        <v>#VALUE!</v>
      </c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</row>
    <row r="191" spans="1:48" ht="12.6" customHeight="1" x14ac:dyDescent="0.2">
      <c r="A191" s="10" t="s">
        <v>191</v>
      </c>
      <c r="B191" s="20">
        <v>553</v>
      </c>
      <c r="C191" s="29">
        <v>0.9</v>
      </c>
      <c r="D191" s="29">
        <v>1.44</v>
      </c>
      <c r="E191" s="29">
        <v>9.2200000000000006</v>
      </c>
      <c r="F191" s="29">
        <v>56.23</v>
      </c>
      <c r="G191" s="29">
        <v>2.89</v>
      </c>
      <c r="H191" s="29">
        <v>11.21</v>
      </c>
      <c r="I191" s="29">
        <v>0.54</v>
      </c>
      <c r="J191" s="29">
        <v>5.0599999999999996</v>
      </c>
      <c r="K191" s="29" t="s">
        <v>324</v>
      </c>
      <c r="L191" s="29">
        <v>2.71</v>
      </c>
      <c r="M191" s="29">
        <v>8.67</v>
      </c>
      <c r="N191" s="29">
        <v>0.9</v>
      </c>
      <c r="O191" s="29">
        <v>0.18</v>
      </c>
      <c r="P191" s="30" t="s">
        <v>324</v>
      </c>
      <c r="Q191" s="5"/>
      <c r="R191" s="7"/>
      <c r="S191" s="24">
        <f t="shared" si="46"/>
        <v>0.16274864376130199</v>
      </c>
      <c r="T191" s="24">
        <f t="shared" si="47"/>
        <v>0.2603978300180832</v>
      </c>
      <c r="U191" s="24">
        <f t="shared" si="48"/>
        <v>1.6672694394213383</v>
      </c>
      <c r="V191" s="24">
        <f t="shared" si="49"/>
        <v>10.168173598553345</v>
      </c>
      <c r="W191" s="24">
        <f t="shared" si="50"/>
        <v>0.52260397830018079</v>
      </c>
      <c r="X191" s="24">
        <f t="shared" si="51"/>
        <v>2.027124773960217</v>
      </c>
      <c r="Y191" s="24">
        <f t="shared" si="52"/>
        <v>9.7649186256781206E-2</v>
      </c>
      <c r="Z191" s="24">
        <f t="shared" si="53"/>
        <v>0.9150090415913199</v>
      </c>
      <c r="AA191" s="24" t="e">
        <f t="shared" si="54"/>
        <v>#VALUE!</v>
      </c>
      <c r="AB191" s="24">
        <f t="shared" si="55"/>
        <v>0.49005424954792043</v>
      </c>
      <c r="AC191" s="24">
        <f t="shared" si="56"/>
        <v>1.5678119349005426</v>
      </c>
      <c r="AD191" s="24">
        <f t="shared" si="57"/>
        <v>0.16274864376130199</v>
      </c>
      <c r="AE191" s="24">
        <f t="shared" si="58"/>
        <v>3.25497287522604E-2</v>
      </c>
      <c r="AF191" s="24" t="e">
        <f t="shared" si="59"/>
        <v>#VALUE!</v>
      </c>
      <c r="AG191" s="24" t="e">
        <f t="shared" si="45"/>
        <v>#VALUE!</v>
      </c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</row>
    <row r="192" spans="1:48" ht="12.6" customHeight="1" x14ac:dyDescent="0.2">
      <c r="A192" s="10" t="s">
        <v>192</v>
      </c>
      <c r="B192" s="20">
        <v>454</v>
      </c>
      <c r="C192" s="29">
        <v>0.66</v>
      </c>
      <c r="D192" s="29">
        <v>6.82</v>
      </c>
      <c r="E192" s="29">
        <v>16.96</v>
      </c>
      <c r="F192" s="29">
        <v>16.510000000000002</v>
      </c>
      <c r="G192" s="29">
        <v>12.33</v>
      </c>
      <c r="H192" s="29">
        <v>13.43</v>
      </c>
      <c r="I192" s="29">
        <v>0.88</v>
      </c>
      <c r="J192" s="29">
        <v>12.77</v>
      </c>
      <c r="K192" s="29" t="s">
        <v>324</v>
      </c>
      <c r="L192" s="29">
        <v>5.94</v>
      </c>
      <c r="M192" s="29">
        <v>11.89</v>
      </c>
      <c r="N192" s="29">
        <v>1.1000000000000001</v>
      </c>
      <c r="O192" s="29" t="s">
        <v>324</v>
      </c>
      <c r="P192" s="30">
        <v>0.66</v>
      </c>
      <c r="Q192" s="5"/>
      <c r="R192" s="7"/>
      <c r="S192" s="24">
        <f t="shared" si="46"/>
        <v>0.14537444933920707</v>
      </c>
      <c r="T192" s="24">
        <f t="shared" si="47"/>
        <v>1.5022026431718063</v>
      </c>
      <c r="U192" s="24">
        <f t="shared" si="48"/>
        <v>3.7356828193832605</v>
      </c>
      <c r="V192" s="24">
        <f t="shared" si="49"/>
        <v>3.6365638766519828</v>
      </c>
      <c r="W192" s="24">
        <f t="shared" si="50"/>
        <v>2.7158590308370045</v>
      </c>
      <c r="X192" s="24">
        <f t="shared" si="51"/>
        <v>2.9581497797356828</v>
      </c>
      <c r="Y192" s="24">
        <f t="shared" si="52"/>
        <v>0.19383259911894274</v>
      </c>
      <c r="Z192" s="24">
        <f t="shared" si="53"/>
        <v>2.8127753303964758</v>
      </c>
      <c r="AA192" s="24" t="e">
        <f t="shared" si="54"/>
        <v>#VALUE!</v>
      </c>
      <c r="AB192" s="24">
        <f t="shared" si="55"/>
        <v>1.3083700440528634</v>
      </c>
      <c r="AC192" s="24">
        <f t="shared" si="56"/>
        <v>2.6189427312775333</v>
      </c>
      <c r="AD192" s="24">
        <f t="shared" si="57"/>
        <v>0.24229074889867844</v>
      </c>
      <c r="AE192" s="24" t="e">
        <f t="shared" si="58"/>
        <v>#VALUE!</v>
      </c>
      <c r="AF192" s="24">
        <f t="shared" si="59"/>
        <v>0.14537444933920707</v>
      </c>
      <c r="AG192" s="24" t="e">
        <f t="shared" si="45"/>
        <v>#VALUE!</v>
      </c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</row>
    <row r="193" spans="1:48" ht="12.6" customHeight="1" x14ac:dyDescent="0.2">
      <c r="A193" s="10" t="s">
        <v>193</v>
      </c>
      <c r="B193" s="20">
        <v>217</v>
      </c>
      <c r="C193" s="29">
        <v>0.46</v>
      </c>
      <c r="D193" s="29">
        <v>3.22</v>
      </c>
      <c r="E193" s="29">
        <v>13.36</v>
      </c>
      <c r="F193" s="29">
        <v>29.03</v>
      </c>
      <c r="G193" s="29">
        <v>7.37</v>
      </c>
      <c r="H193" s="29">
        <v>12.9</v>
      </c>
      <c r="I193" s="29">
        <v>2.2999999999999998</v>
      </c>
      <c r="J193" s="29">
        <v>7.37</v>
      </c>
      <c r="K193" s="29" t="s">
        <v>324</v>
      </c>
      <c r="L193" s="29">
        <v>3.68</v>
      </c>
      <c r="M193" s="29">
        <v>17.510000000000002</v>
      </c>
      <c r="N193" s="29">
        <v>1.84</v>
      </c>
      <c r="O193" s="29" t="s">
        <v>324</v>
      </c>
      <c r="P193" s="30">
        <v>0.92</v>
      </c>
      <c r="Q193" s="5"/>
      <c r="R193" s="7"/>
      <c r="S193" s="24">
        <f t="shared" si="46"/>
        <v>0.2119815668202765</v>
      </c>
      <c r="T193" s="24">
        <f t="shared" si="47"/>
        <v>1.4838709677419355</v>
      </c>
      <c r="U193" s="24">
        <f t="shared" si="48"/>
        <v>6.1566820276497696</v>
      </c>
      <c r="V193" s="24">
        <f t="shared" si="49"/>
        <v>13.377880184331797</v>
      </c>
      <c r="W193" s="24">
        <f t="shared" si="50"/>
        <v>3.3963133640552998</v>
      </c>
      <c r="X193" s="24">
        <f t="shared" si="51"/>
        <v>5.9447004608294929</v>
      </c>
      <c r="Y193" s="24">
        <f t="shared" si="52"/>
        <v>1.0599078341013823</v>
      </c>
      <c r="Z193" s="24">
        <f t="shared" si="53"/>
        <v>3.3963133640552998</v>
      </c>
      <c r="AA193" s="24" t="e">
        <f t="shared" si="54"/>
        <v>#VALUE!</v>
      </c>
      <c r="AB193" s="24">
        <f t="shared" si="55"/>
        <v>1.695852534562212</v>
      </c>
      <c r="AC193" s="24">
        <f t="shared" si="56"/>
        <v>8.0691244239631335</v>
      </c>
      <c r="AD193" s="24">
        <f t="shared" si="57"/>
        <v>0.84792626728110598</v>
      </c>
      <c r="AE193" s="24" t="e">
        <f t="shared" si="58"/>
        <v>#VALUE!</v>
      </c>
      <c r="AF193" s="24">
        <f t="shared" si="59"/>
        <v>0.42396313364055299</v>
      </c>
      <c r="AG193" s="24" t="e">
        <f t="shared" si="45"/>
        <v>#VALUE!</v>
      </c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</row>
    <row r="194" spans="1:48" ht="12.6" customHeight="1" x14ac:dyDescent="0.2">
      <c r="A194" s="10" t="s">
        <v>194</v>
      </c>
      <c r="B194" s="20">
        <v>178</v>
      </c>
      <c r="C194" s="29">
        <v>0.56000000000000005</v>
      </c>
      <c r="D194" s="29">
        <v>5.05</v>
      </c>
      <c r="E194" s="29">
        <v>19.66</v>
      </c>
      <c r="F194" s="29">
        <v>39.880000000000003</v>
      </c>
      <c r="G194" s="29">
        <v>5.05</v>
      </c>
      <c r="H194" s="29">
        <v>7.3</v>
      </c>
      <c r="I194" s="29">
        <v>1.68</v>
      </c>
      <c r="J194" s="29">
        <v>6.17</v>
      </c>
      <c r="K194" s="29" t="s">
        <v>324</v>
      </c>
      <c r="L194" s="29">
        <v>1.1200000000000001</v>
      </c>
      <c r="M194" s="29">
        <v>10.11</v>
      </c>
      <c r="N194" s="29">
        <v>2.2400000000000002</v>
      </c>
      <c r="O194" s="29" t="s">
        <v>324</v>
      </c>
      <c r="P194" s="30">
        <v>1.1200000000000001</v>
      </c>
      <c r="Q194" s="5"/>
      <c r="R194" s="7"/>
      <c r="S194" s="24">
        <f t="shared" si="46"/>
        <v>0.31460674157303375</v>
      </c>
      <c r="T194" s="24">
        <f t="shared" si="47"/>
        <v>2.8370786516853932</v>
      </c>
      <c r="U194" s="24">
        <f t="shared" si="48"/>
        <v>11.044943820224718</v>
      </c>
      <c r="V194" s="24">
        <f t="shared" si="49"/>
        <v>22.404494382022474</v>
      </c>
      <c r="W194" s="24">
        <f t="shared" si="50"/>
        <v>2.8370786516853932</v>
      </c>
      <c r="X194" s="24">
        <f t="shared" si="51"/>
        <v>4.1011235955056176</v>
      </c>
      <c r="Y194" s="24">
        <f t="shared" si="52"/>
        <v>0.94382022471910099</v>
      </c>
      <c r="Z194" s="24">
        <f t="shared" si="53"/>
        <v>3.4662921348314604</v>
      </c>
      <c r="AA194" s="24" t="e">
        <f t="shared" si="54"/>
        <v>#VALUE!</v>
      </c>
      <c r="AB194" s="24">
        <f t="shared" si="55"/>
        <v>0.62921348314606751</v>
      </c>
      <c r="AC194" s="24">
        <f t="shared" si="56"/>
        <v>5.679775280898876</v>
      </c>
      <c r="AD194" s="24">
        <f t="shared" si="57"/>
        <v>1.258426966292135</v>
      </c>
      <c r="AE194" s="24" t="e">
        <f t="shared" si="58"/>
        <v>#VALUE!</v>
      </c>
      <c r="AF194" s="24">
        <f t="shared" si="59"/>
        <v>0.62921348314606751</v>
      </c>
      <c r="AG194" s="24" t="e">
        <f t="shared" si="45"/>
        <v>#VALUE!</v>
      </c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</row>
    <row r="195" spans="1:48" ht="12.6" customHeight="1" x14ac:dyDescent="0.2">
      <c r="A195" s="10" t="s">
        <v>195</v>
      </c>
      <c r="B195" s="20">
        <v>108</v>
      </c>
      <c r="C195" s="29">
        <v>2.77</v>
      </c>
      <c r="D195" s="29">
        <v>2.77</v>
      </c>
      <c r="E195" s="29">
        <v>10.18</v>
      </c>
      <c r="F195" s="29">
        <v>31.48</v>
      </c>
      <c r="G195" s="29">
        <v>1.85</v>
      </c>
      <c r="H195" s="29">
        <v>6.48</v>
      </c>
      <c r="I195" s="29">
        <v>0.92</v>
      </c>
      <c r="J195" s="29">
        <v>15.74</v>
      </c>
      <c r="K195" s="29" t="s">
        <v>324</v>
      </c>
      <c r="L195" s="29">
        <v>4.62</v>
      </c>
      <c r="M195" s="29">
        <v>20.37</v>
      </c>
      <c r="N195" s="29">
        <v>2.77</v>
      </c>
      <c r="O195" s="29" t="s">
        <v>324</v>
      </c>
      <c r="P195" s="30" t="s">
        <v>324</v>
      </c>
      <c r="Q195" s="5"/>
      <c r="R195" s="7"/>
      <c r="S195" s="24">
        <f t="shared" si="46"/>
        <v>2.5648148148148149</v>
      </c>
      <c r="T195" s="24">
        <f t="shared" si="47"/>
        <v>2.5648148148148149</v>
      </c>
      <c r="U195" s="24">
        <f t="shared" si="48"/>
        <v>9.4259259259259256</v>
      </c>
      <c r="V195" s="24">
        <f t="shared" si="49"/>
        <v>29.148148148148152</v>
      </c>
      <c r="W195" s="24">
        <f t="shared" si="50"/>
        <v>1.712962962962963</v>
      </c>
      <c r="X195" s="24">
        <f t="shared" si="51"/>
        <v>6.0000000000000009</v>
      </c>
      <c r="Y195" s="24">
        <f t="shared" si="52"/>
        <v>0.85185185185185186</v>
      </c>
      <c r="Z195" s="24">
        <f t="shared" si="53"/>
        <v>14.574074074074076</v>
      </c>
      <c r="AA195" s="24" t="e">
        <f t="shared" si="54"/>
        <v>#VALUE!</v>
      </c>
      <c r="AB195" s="24">
        <f t="shared" si="55"/>
        <v>4.2777777777777777</v>
      </c>
      <c r="AC195" s="24">
        <f t="shared" si="56"/>
        <v>18.861111111111111</v>
      </c>
      <c r="AD195" s="24">
        <f t="shared" si="57"/>
        <v>2.5648148148148149</v>
      </c>
      <c r="AE195" s="24" t="e">
        <f t="shared" si="58"/>
        <v>#VALUE!</v>
      </c>
      <c r="AF195" s="24" t="e">
        <f t="shared" si="59"/>
        <v>#VALUE!</v>
      </c>
      <c r="AG195" s="24" t="e">
        <f t="shared" si="45"/>
        <v>#VALUE!</v>
      </c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</row>
    <row r="196" spans="1:48" ht="12.6" customHeight="1" x14ac:dyDescent="0.2">
      <c r="A196" s="42" t="s">
        <v>196</v>
      </c>
      <c r="B196" s="43">
        <v>233</v>
      </c>
      <c r="C196" s="40">
        <v>0.85</v>
      </c>
      <c r="D196" s="40">
        <v>4.29</v>
      </c>
      <c r="E196" s="40">
        <v>13.3</v>
      </c>
      <c r="F196" s="40">
        <v>23.17</v>
      </c>
      <c r="G196" s="40">
        <v>6</v>
      </c>
      <c r="H196" s="40">
        <v>13.3</v>
      </c>
      <c r="I196" s="40">
        <v>1.28</v>
      </c>
      <c r="J196" s="40">
        <v>18.02</v>
      </c>
      <c r="K196" s="40">
        <v>0.42</v>
      </c>
      <c r="L196" s="40">
        <v>3.86</v>
      </c>
      <c r="M196" s="40">
        <v>12.01</v>
      </c>
      <c r="N196" s="40">
        <v>2.57</v>
      </c>
      <c r="O196" s="40">
        <v>0.42</v>
      </c>
      <c r="P196" s="41">
        <v>0.42</v>
      </c>
      <c r="Q196" s="44"/>
      <c r="R196" s="7"/>
      <c r="S196" s="24">
        <f t="shared" si="46"/>
        <v>0.36480686695278969</v>
      </c>
      <c r="T196" s="24">
        <f t="shared" si="47"/>
        <v>1.8412017167381975</v>
      </c>
      <c r="U196" s="24">
        <f t="shared" si="48"/>
        <v>5.7081545064377686</v>
      </c>
      <c r="V196" s="24">
        <f t="shared" si="49"/>
        <v>9.9442060085836914</v>
      </c>
      <c r="W196" s="24">
        <f t="shared" si="50"/>
        <v>2.5751072961373391</v>
      </c>
      <c r="X196" s="24">
        <f t="shared" si="51"/>
        <v>5.7081545064377686</v>
      </c>
      <c r="Y196" s="24">
        <f t="shared" si="52"/>
        <v>0.54935622317596566</v>
      </c>
      <c r="Z196" s="24">
        <f t="shared" si="53"/>
        <v>7.733905579399142</v>
      </c>
      <c r="AA196" s="24">
        <f t="shared" si="54"/>
        <v>0.18025751072961374</v>
      </c>
      <c r="AB196" s="24">
        <f t="shared" si="55"/>
        <v>1.6566523605150214</v>
      </c>
      <c r="AC196" s="24">
        <f t="shared" si="56"/>
        <v>5.1545064377682399</v>
      </c>
      <c r="AD196" s="24">
        <f t="shared" si="57"/>
        <v>1.1030042918454936</v>
      </c>
      <c r="AE196" s="24">
        <f t="shared" si="58"/>
        <v>0.18025751072961374</v>
      </c>
      <c r="AF196" s="24">
        <f t="shared" si="59"/>
        <v>0.18025751072961374</v>
      </c>
      <c r="AG196" s="24">
        <f t="shared" si="45"/>
        <v>42.879828326180252</v>
      </c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</row>
    <row r="197" spans="1:48" ht="12.6" customHeight="1" x14ac:dyDescent="0.2">
      <c r="A197" s="42" t="s">
        <v>197</v>
      </c>
      <c r="B197" s="43">
        <v>683</v>
      </c>
      <c r="C197" s="40">
        <v>0.28999999999999998</v>
      </c>
      <c r="D197" s="40">
        <v>2.04</v>
      </c>
      <c r="E197" s="40">
        <v>10.54</v>
      </c>
      <c r="F197" s="40">
        <v>38.21</v>
      </c>
      <c r="G197" s="40">
        <v>4.68</v>
      </c>
      <c r="H197" s="40">
        <v>11.42</v>
      </c>
      <c r="I197" s="40">
        <v>0.28999999999999998</v>
      </c>
      <c r="J197" s="40">
        <v>11.56</v>
      </c>
      <c r="K197" s="40">
        <v>0.14000000000000001</v>
      </c>
      <c r="L197" s="40">
        <v>9.2200000000000006</v>
      </c>
      <c r="M197" s="40">
        <v>8.49</v>
      </c>
      <c r="N197" s="40">
        <v>2.34</v>
      </c>
      <c r="O197" s="40">
        <v>0.28999999999999998</v>
      </c>
      <c r="P197" s="41">
        <v>0.43</v>
      </c>
      <c r="Q197" s="44"/>
      <c r="R197" s="7"/>
      <c r="S197" s="24">
        <f t="shared" si="46"/>
        <v>4.24597364568082E-2</v>
      </c>
      <c r="T197" s="24">
        <f t="shared" si="47"/>
        <v>0.29868228404099562</v>
      </c>
      <c r="U197" s="24">
        <f t="shared" si="48"/>
        <v>1.5431918008784773</v>
      </c>
      <c r="V197" s="24">
        <f t="shared" si="49"/>
        <v>5.5944363103953147</v>
      </c>
      <c r="W197" s="24">
        <f t="shared" si="50"/>
        <v>0.68521229868228395</v>
      </c>
      <c r="X197" s="24">
        <f t="shared" si="51"/>
        <v>1.6720351390922401</v>
      </c>
      <c r="Y197" s="24">
        <f t="shared" si="52"/>
        <v>4.24597364568082E-2</v>
      </c>
      <c r="Z197" s="24">
        <f t="shared" si="53"/>
        <v>1.6925329428989753</v>
      </c>
      <c r="AA197" s="24">
        <f t="shared" si="54"/>
        <v>2.0497803806734993E-2</v>
      </c>
      <c r="AB197" s="24">
        <f t="shared" si="55"/>
        <v>1.3499267935578332</v>
      </c>
      <c r="AC197" s="24">
        <f t="shared" si="56"/>
        <v>1.2430453879941434</v>
      </c>
      <c r="AD197" s="24">
        <f t="shared" si="57"/>
        <v>0.34260614934114197</v>
      </c>
      <c r="AE197" s="24">
        <f t="shared" si="58"/>
        <v>4.24597364568082E-2</v>
      </c>
      <c r="AF197" s="24">
        <f t="shared" si="59"/>
        <v>6.2957540263543194E-2</v>
      </c>
      <c r="AG197" s="24">
        <f t="shared" si="45"/>
        <v>14.632503660322106</v>
      </c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</row>
    <row r="198" spans="1:48" ht="12.6" customHeight="1" x14ac:dyDescent="0.2">
      <c r="A198" s="42" t="s">
        <v>198</v>
      </c>
      <c r="B198" s="43">
        <v>199</v>
      </c>
      <c r="C198" s="40">
        <v>0.5</v>
      </c>
      <c r="D198" s="40">
        <v>2.0099999999999998</v>
      </c>
      <c r="E198" s="40">
        <v>15.07</v>
      </c>
      <c r="F198" s="40">
        <v>16.579999999999998</v>
      </c>
      <c r="G198" s="40">
        <v>4.0199999999999996</v>
      </c>
      <c r="H198" s="40">
        <v>16.579999999999998</v>
      </c>
      <c r="I198" s="40" t="s">
        <v>324</v>
      </c>
      <c r="J198" s="40">
        <v>15.07</v>
      </c>
      <c r="K198" s="40" t="s">
        <v>324</v>
      </c>
      <c r="L198" s="40">
        <v>5.0199999999999996</v>
      </c>
      <c r="M198" s="40">
        <v>23.61</v>
      </c>
      <c r="N198" s="40">
        <v>1.5</v>
      </c>
      <c r="O198" s="40" t="s">
        <v>324</v>
      </c>
      <c r="P198" s="41" t="s">
        <v>324</v>
      </c>
      <c r="Q198" s="44"/>
      <c r="R198" s="7"/>
      <c r="S198" s="24">
        <f t="shared" si="46"/>
        <v>0.25125628140703515</v>
      </c>
      <c r="T198" s="24">
        <f t="shared" si="47"/>
        <v>1.0100502512562812</v>
      </c>
      <c r="U198" s="24">
        <f t="shared" si="48"/>
        <v>7.5728643216080398</v>
      </c>
      <c r="V198" s="24">
        <f t="shared" si="49"/>
        <v>8.3316582914572859</v>
      </c>
      <c r="W198" s="24">
        <f t="shared" si="50"/>
        <v>2.0201005025125625</v>
      </c>
      <c r="X198" s="24">
        <f t="shared" si="51"/>
        <v>8.3316582914572859</v>
      </c>
      <c r="Y198" s="24" t="e">
        <f t="shared" si="52"/>
        <v>#VALUE!</v>
      </c>
      <c r="Z198" s="24">
        <f t="shared" si="53"/>
        <v>7.5728643216080398</v>
      </c>
      <c r="AA198" s="24" t="e">
        <f t="shared" si="54"/>
        <v>#VALUE!</v>
      </c>
      <c r="AB198" s="24">
        <f t="shared" si="55"/>
        <v>2.5226130653266328</v>
      </c>
      <c r="AC198" s="24">
        <f t="shared" si="56"/>
        <v>11.8643216080402</v>
      </c>
      <c r="AD198" s="24">
        <f t="shared" si="57"/>
        <v>0.75376884422110546</v>
      </c>
      <c r="AE198" s="24" t="e">
        <f t="shared" si="58"/>
        <v>#VALUE!</v>
      </c>
      <c r="AF198" s="24" t="e">
        <f t="shared" si="59"/>
        <v>#VALUE!</v>
      </c>
      <c r="AG198" s="24" t="e">
        <f t="shared" ref="AG198:AG261" si="60">SUM(S198:AF198)</f>
        <v>#VALUE!</v>
      </c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</row>
    <row r="199" spans="1:48" ht="12.6" customHeight="1" x14ac:dyDescent="0.2">
      <c r="A199" s="42" t="s">
        <v>131</v>
      </c>
      <c r="B199" s="43">
        <v>79</v>
      </c>
      <c r="C199" s="40" t="s">
        <v>324</v>
      </c>
      <c r="D199" s="40">
        <v>1.26</v>
      </c>
      <c r="E199" s="40" t="s">
        <v>324</v>
      </c>
      <c r="F199" s="40">
        <v>30.37</v>
      </c>
      <c r="G199" s="40">
        <v>8.86</v>
      </c>
      <c r="H199" s="40">
        <v>10.119999999999999</v>
      </c>
      <c r="I199" s="40" t="s">
        <v>324</v>
      </c>
      <c r="J199" s="40">
        <v>5.0599999999999996</v>
      </c>
      <c r="K199" s="40" t="s">
        <v>324</v>
      </c>
      <c r="L199" s="40">
        <v>11.39</v>
      </c>
      <c r="M199" s="40">
        <v>31.64</v>
      </c>
      <c r="N199" s="40">
        <v>1.26</v>
      </c>
      <c r="O199" s="40" t="s">
        <v>324</v>
      </c>
      <c r="P199" s="41" t="s">
        <v>324</v>
      </c>
      <c r="Q199" s="44"/>
      <c r="R199" s="7"/>
      <c r="S199" s="24" t="e">
        <f t="shared" si="46"/>
        <v>#VALUE!</v>
      </c>
      <c r="T199" s="24">
        <f t="shared" si="47"/>
        <v>1.5949367088607596</v>
      </c>
      <c r="U199" s="24" t="e">
        <f t="shared" si="48"/>
        <v>#VALUE!</v>
      </c>
      <c r="V199" s="24">
        <f t="shared" si="49"/>
        <v>38.443037974683548</v>
      </c>
      <c r="W199" s="24">
        <f t="shared" si="50"/>
        <v>11.215189873417721</v>
      </c>
      <c r="X199" s="24">
        <f t="shared" si="51"/>
        <v>12.81012658227848</v>
      </c>
      <c r="Y199" s="24" t="e">
        <f t="shared" si="52"/>
        <v>#VALUE!</v>
      </c>
      <c r="Z199" s="24">
        <f t="shared" si="53"/>
        <v>6.40506329113924</v>
      </c>
      <c r="AA199" s="24" t="e">
        <f t="shared" si="54"/>
        <v>#VALUE!</v>
      </c>
      <c r="AB199" s="24">
        <f t="shared" si="55"/>
        <v>14.417721518987342</v>
      </c>
      <c r="AC199" s="24">
        <f t="shared" si="56"/>
        <v>40.050632911392405</v>
      </c>
      <c r="AD199" s="24">
        <f t="shared" si="57"/>
        <v>1.5949367088607596</v>
      </c>
      <c r="AE199" s="24" t="e">
        <f t="shared" si="58"/>
        <v>#VALUE!</v>
      </c>
      <c r="AF199" s="24" t="e">
        <f t="shared" si="59"/>
        <v>#VALUE!</v>
      </c>
      <c r="AG199" s="24" t="e">
        <f t="shared" si="60"/>
        <v>#VALUE!</v>
      </c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</row>
    <row r="200" spans="1:48" ht="12.6" customHeight="1" x14ac:dyDescent="0.2">
      <c r="A200" s="42" t="s">
        <v>199</v>
      </c>
      <c r="B200" s="43">
        <v>149</v>
      </c>
      <c r="C200" s="40">
        <v>2.0099999999999998</v>
      </c>
      <c r="D200" s="40">
        <v>2.68</v>
      </c>
      <c r="E200" s="40">
        <v>8.7200000000000006</v>
      </c>
      <c r="F200" s="40">
        <v>24.83</v>
      </c>
      <c r="G200" s="40">
        <v>10.73</v>
      </c>
      <c r="H200" s="40">
        <v>12.75</v>
      </c>
      <c r="I200" s="40">
        <v>1.34</v>
      </c>
      <c r="J200" s="40">
        <v>6.71</v>
      </c>
      <c r="K200" s="40" t="s">
        <v>324</v>
      </c>
      <c r="L200" s="40">
        <v>3.35</v>
      </c>
      <c r="M200" s="40">
        <v>22.14</v>
      </c>
      <c r="N200" s="40">
        <v>3.35</v>
      </c>
      <c r="O200" s="40">
        <v>0.67</v>
      </c>
      <c r="P200" s="41">
        <v>0.67</v>
      </c>
      <c r="Q200" s="44"/>
      <c r="R200" s="7"/>
      <c r="S200" s="24">
        <f t="shared" si="46"/>
        <v>1.348993288590604</v>
      </c>
      <c r="T200" s="24">
        <f t="shared" si="47"/>
        <v>1.7986577181208057</v>
      </c>
      <c r="U200" s="24">
        <f t="shared" si="48"/>
        <v>5.852348993288591</v>
      </c>
      <c r="V200" s="24">
        <f t="shared" si="49"/>
        <v>16.664429530201343</v>
      </c>
      <c r="W200" s="24">
        <f t="shared" si="50"/>
        <v>7.2013422818791941</v>
      </c>
      <c r="X200" s="24">
        <f t="shared" si="51"/>
        <v>8.5570469798657722</v>
      </c>
      <c r="Y200" s="24">
        <f t="shared" si="52"/>
        <v>0.89932885906040283</v>
      </c>
      <c r="Z200" s="24">
        <f t="shared" si="53"/>
        <v>4.5033557046979862</v>
      </c>
      <c r="AA200" s="24" t="e">
        <f t="shared" si="54"/>
        <v>#VALUE!</v>
      </c>
      <c r="AB200" s="24">
        <f t="shared" si="55"/>
        <v>2.2483221476510069</v>
      </c>
      <c r="AC200" s="24">
        <f t="shared" si="56"/>
        <v>14.859060402684566</v>
      </c>
      <c r="AD200" s="24">
        <f t="shared" si="57"/>
        <v>2.2483221476510069</v>
      </c>
      <c r="AE200" s="24">
        <f t="shared" si="58"/>
        <v>0.44966442953020141</v>
      </c>
      <c r="AF200" s="24">
        <f t="shared" si="59"/>
        <v>0.44966442953020141</v>
      </c>
      <c r="AG200" s="24" t="e">
        <f t="shared" si="60"/>
        <v>#VALUE!</v>
      </c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</row>
    <row r="201" spans="1:48" ht="12.6" customHeight="1" x14ac:dyDescent="0.2">
      <c r="A201" s="42" t="s">
        <v>200</v>
      </c>
      <c r="B201" s="43">
        <v>624</v>
      </c>
      <c r="C201" s="40">
        <v>0.8</v>
      </c>
      <c r="D201" s="40">
        <v>4.4800000000000004</v>
      </c>
      <c r="E201" s="40">
        <v>7.85</v>
      </c>
      <c r="F201" s="40">
        <v>24.51</v>
      </c>
      <c r="G201" s="40">
        <v>4</v>
      </c>
      <c r="H201" s="40">
        <v>12.5</v>
      </c>
      <c r="I201" s="40">
        <v>1.1200000000000001</v>
      </c>
      <c r="J201" s="40">
        <v>11.05</v>
      </c>
      <c r="K201" s="40">
        <v>0.32</v>
      </c>
      <c r="L201" s="40">
        <v>2.56</v>
      </c>
      <c r="M201" s="40">
        <v>19.55</v>
      </c>
      <c r="N201" s="40">
        <v>10.89</v>
      </c>
      <c r="O201" s="40" t="s">
        <v>324</v>
      </c>
      <c r="P201" s="41">
        <v>0.32</v>
      </c>
      <c r="Q201" s="44"/>
      <c r="R201" s="7"/>
      <c r="S201" s="24">
        <f t="shared" si="46"/>
        <v>0.12820512820512819</v>
      </c>
      <c r="T201" s="24">
        <f t="shared" si="47"/>
        <v>0.71794871794871806</v>
      </c>
      <c r="U201" s="24">
        <f t="shared" si="48"/>
        <v>1.2580128205128205</v>
      </c>
      <c r="V201" s="24">
        <f t="shared" si="49"/>
        <v>3.9278846153846159</v>
      </c>
      <c r="W201" s="24">
        <f t="shared" si="50"/>
        <v>0.64102564102564097</v>
      </c>
      <c r="X201" s="24">
        <f t="shared" si="51"/>
        <v>2.0032051282051282</v>
      </c>
      <c r="Y201" s="24">
        <f t="shared" si="52"/>
        <v>0.17948717948717952</v>
      </c>
      <c r="Z201" s="24">
        <f t="shared" si="53"/>
        <v>1.7708333333333333</v>
      </c>
      <c r="AA201" s="24">
        <f t="shared" si="54"/>
        <v>5.128205128205128E-2</v>
      </c>
      <c r="AB201" s="24">
        <f t="shared" si="55"/>
        <v>0.41025641025641024</v>
      </c>
      <c r="AC201" s="24">
        <f t="shared" si="56"/>
        <v>3.1330128205128203</v>
      </c>
      <c r="AD201" s="24">
        <f t="shared" si="57"/>
        <v>1.7451923076923077</v>
      </c>
      <c r="AE201" s="24" t="e">
        <f t="shared" si="58"/>
        <v>#VALUE!</v>
      </c>
      <c r="AF201" s="24">
        <f t="shared" si="59"/>
        <v>5.128205128205128E-2</v>
      </c>
      <c r="AG201" s="24" t="e">
        <f t="shared" si="60"/>
        <v>#VALUE!</v>
      </c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</row>
    <row r="202" spans="1:48" ht="12.6" customHeight="1" x14ac:dyDescent="0.2">
      <c r="A202" s="42" t="s">
        <v>201</v>
      </c>
      <c r="B202" s="43">
        <v>166</v>
      </c>
      <c r="C202" s="40">
        <v>0.6</v>
      </c>
      <c r="D202" s="40">
        <v>6.62</v>
      </c>
      <c r="E202" s="40">
        <v>22.28</v>
      </c>
      <c r="F202" s="40">
        <v>20.48</v>
      </c>
      <c r="G202" s="40">
        <v>6.02</v>
      </c>
      <c r="H202" s="40">
        <v>13.85</v>
      </c>
      <c r="I202" s="40">
        <v>1.8</v>
      </c>
      <c r="J202" s="40">
        <v>3.61</v>
      </c>
      <c r="K202" s="40" t="s">
        <v>324</v>
      </c>
      <c r="L202" s="40">
        <v>3.01</v>
      </c>
      <c r="M202" s="40">
        <v>15.66</v>
      </c>
      <c r="N202" s="40">
        <v>6.02</v>
      </c>
      <c r="O202" s="40" t="s">
        <v>324</v>
      </c>
      <c r="P202" s="41" t="s">
        <v>324</v>
      </c>
      <c r="Q202" s="44"/>
      <c r="R202" s="7"/>
      <c r="S202" s="24">
        <f t="shared" si="46"/>
        <v>0.36144578313253006</v>
      </c>
      <c r="T202" s="24">
        <f t="shared" si="47"/>
        <v>3.9879518072289155</v>
      </c>
      <c r="U202" s="24">
        <f t="shared" si="48"/>
        <v>13.421686746987952</v>
      </c>
      <c r="V202" s="24">
        <f t="shared" si="49"/>
        <v>12.337349397590362</v>
      </c>
      <c r="W202" s="24">
        <f t="shared" si="50"/>
        <v>3.6265060240963853</v>
      </c>
      <c r="X202" s="24">
        <f t="shared" si="51"/>
        <v>8.3433734939759034</v>
      </c>
      <c r="Y202" s="24">
        <f t="shared" si="52"/>
        <v>1.0843373493975903</v>
      </c>
      <c r="Z202" s="24">
        <f t="shared" si="53"/>
        <v>2.1746987951807228</v>
      </c>
      <c r="AA202" s="24" t="e">
        <f t="shared" si="54"/>
        <v>#VALUE!</v>
      </c>
      <c r="AB202" s="24">
        <f t="shared" si="55"/>
        <v>1.8132530120481927</v>
      </c>
      <c r="AC202" s="24">
        <f t="shared" si="56"/>
        <v>9.4337349397590362</v>
      </c>
      <c r="AD202" s="24">
        <f t="shared" si="57"/>
        <v>3.6265060240963853</v>
      </c>
      <c r="AE202" s="24" t="e">
        <f t="shared" si="58"/>
        <v>#VALUE!</v>
      </c>
      <c r="AF202" s="24" t="e">
        <f t="shared" si="59"/>
        <v>#VALUE!</v>
      </c>
      <c r="AG202" s="24" t="e">
        <f t="shared" si="60"/>
        <v>#VALUE!</v>
      </c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</row>
    <row r="203" spans="1:48" ht="12.6" customHeight="1" x14ac:dyDescent="0.2">
      <c r="A203" s="42" t="s">
        <v>202</v>
      </c>
      <c r="B203" s="43">
        <v>166</v>
      </c>
      <c r="C203" s="40">
        <v>1.8</v>
      </c>
      <c r="D203" s="40">
        <v>4.8099999999999996</v>
      </c>
      <c r="E203" s="40">
        <v>15.06</v>
      </c>
      <c r="F203" s="40">
        <v>18.670000000000002</v>
      </c>
      <c r="G203" s="40">
        <v>10.24</v>
      </c>
      <c r="H203" s="40">
        <v>9.0299999999999994</v>
      </c>
      <c r="I203" s="40" t="s">
        <v>324</v>
      </c>
      <c r="J203" s="40">
        <v>3.01</v>
      </c>
      <c r="K203" s="40" t="s">
        <v>324</v>
      </c>
      <c r="L203" s="40">
        <v>10.84</v>
      </c>
      <c r="M203" s="40">
        <v>15.66</v>
      </c>
      <c r="N203" s="40">
        <v>10.84</v>
      </c>
      <c r="O203" s="40" t="s">
        <v>324</v>
      </c>
      <c r="P203" s="41" t="s">
        <v>324</v>
      </c>
      <c r="Q203" s="44"/>
      <c r="R203" s="7"/>
      <c r="S203" s="24">
        <f t="shared" si="46"/>
        <v>1.0843373493975903</v>
      </c>
      <c r="T203" s="24">
        <f t="shared" si="47"/>
        <v>2.8975903614457827</v>
      </c>
      <c r="U203" s="24">
        <f t="shared" si="48"/>
        <v>9.0722891566265069</v>
      </c>
      <c r="V203" s="24">
        <f t="shared" si="49"/>
        <v>11.246987951807231</v>
      </c>
      <c r="W203" s="24">
        <f t="shared" si="50"/>
        <v>6.168674698795181</v>
      </c>
      <c r="X203" s="24">
        <f t="shared" si="51"/>
        <v>5.4397590361445776</v>
      </c>
      <c r="Y203" s="24" t="e">
        <f t="shared" si="52"/>
        <v>#VALUE!</v>
      </c>
      <c r="Z203" s="24">
        <f t="shared" si="53"/>
        <v>1.8132530120481927</v>
      </c>
      <c r="AA203" s="24" t="e">
        <f t="shared" si="54"/>
        <v>#VALUE!</v>
      </c>
      <c r="AB203" s="24">
        <f t="shared" si="55"/>
        <v>6.5301204819277103</v>
      </c>
      <c r="AC203" s="24">
        <f t="shared" si="56"/>
        <v>9.4337349397590362</v>
      </c>
      <c r="AD203" s="24">
        <f t="shared" si="57"/>
        <v>6.5301204819277103</v>
      </c>
      <c r="AE203" s="24" t="e">
        <f t="shared" si="58"/>
        <v>#VALUE!</v>
      </c>
      <c r="AF203" s="24" t="e">
        <f t="shared" si="59"/>
        <v>#VALUE!</v>
      </c>
      <c r="AG203" s="24" t="e">
        <f t="shared" si="60"/>
        <v>#VALUE!</v>
      </c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</row>
    <row r="204" spans="1:48" ht="12.6" customHeight="1" x14ac:dyDescent="0.2">
      <c r="A204" s="42" t="s">
        <v>203</v>
      </c>
      <c r="B204" s="43">
        <v>554</v>
      </c>
      <c r="C204" s="40">
        <v>0.9</v>
      </c>
      <c r="D204" s="40">
        <v>4.33</v>
      </c>
      <c r="E204" s="40">
        <v>7.03</v>
      </c>
      <c r="F204" s="40">
        <v>22.38</v>
      </c>
      <c r="G204" s="40">
        <v>7.4</v>
      </c>
      <c r="H204" s="40">
        <v>13.71</v>
      </c>
      <c r="I204" s="40">
        <v>0.54</v>
      </c>
      <c r="J204" s="40">
        <v>8.3000000000000007</v>
      </c>
      <c r="K204" s="40" t="s">
        <v>324</v>
      </c>
      <c r="L204" s="40">
        <v>4.51</v>
      </c>
      <c r="M204" s="40">
        <v>27.79</v>
      </c>
      <c r="N204" s="40">
        <v>1.8</v>
      </c>
      <c r="O204" s="40">
        <v>0.54</v>
      </c>
      <c r="P204" s="41">
        <v>0.72</v>
      </c>
      <c r="Q204" s="44"/>
      <c r="R204" s="7"/>
      <c r="S204" s="24">
        <f t="shared" si="46"/>
        <v>0.16245487364620939</v>
      </c>
      <c r="T204" s="24">
        <f t="shared" si="47"/>
        <v>0.78158844765342972</v>
      </c>
      <c r="U204" s="24">
        <f t="shared" si="48"/>
        <v>1.2689530685920578</v>
      </c>
      <c r="V204" s="24">
        <f t="shared" si="49"/>
        <v>4.0397111913357397</v>
      </c>
      <c r="W204" s="24">
        <f t="shared" si="50"/>
        <v>1.3357400722021662</v>
      </c>
      <c r="X204" s="24">
        <f t="shared" si="51"/>
        <v>2.4747292418772564</v>
      </c>
      <c r="Y204" s="24">
        <f t="shared" si="52"/>
        <v>9.7472924187725643E-2</v>
      </c>
      <c r="Z204" s="24">
        <f t="shared" si="53"/>
        <v>1.4981949458483756</v>
      </c>
      <c r="AA204" s="24" t="e">
        <f t="shared" si="54"/>
        <v>#VALUE!</v>
      </c>
      <c r="AB204" s="24">
        <f t="shared" si="55"/>
        <v>0.81407942238267139</v>
      </c>
      <c r="AC204" s="24">
        <f t="shared" si="56"/>
        <v>5.0162454873646203</v>
      </c>
      <c r="AD204" s="24">
        <f t="shared" si="57"/>
        <v>0.32490974729241878</v>
      </c>
      <c r="AE204" s="24">
        <f t="shared" si="58"/>
        <v>9.7472924187725643E-2</v>
      </c>
      <c r="AF204" s="24">
        <f t="shared" si="59"/>
        <v>0.1299638989169675</v>
      </c>
      <c r="AG204" s="24" t="e">
        <f t="shared" si="60"/>
        <v>#VALUE!</v>
      </c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</row>
    <row r="205" spans="1:48" ht="12.6" customHeight="1" x14ac:dyDescent="0.2">
      <c r="A205" s="42" t="s">
        <v>204</v>
      </c>
      <c r="B205" s="43">
        <v>204</v>
      </c>
      <c r="C205" s="40">
        <v>1.47</v>
      </c>
      <c r="D205" s="40">
        <v>2.4500000000000002</v>
      </c>
      <c r="E205" s="40">
        <v>9.8000000000000007</v>
      </c>
      <c r="F205" s="40">
        <v>24.01</v>
      </c>
      <c r="G205" s="40">
        <v>3.92</v>
      </c>
      <c r="H205" s="40">
        <v>13.72</v>
      </c>
      <c r="I205" s="40">
        <v>0.49</v>
      </c>
      <c r="J205" s="40">
        <v>17.149999999999999</v>
      </c>
      <c r="K205" s="40">
        <v>0.49</v>
      </c>
      <c r="L205" s="40">
        <v>11.27</v>
      </c>
      <c r="M205" s="40">
        <v>14.7</v>
      </c>
      <c r="N205" s="40">
        <v>0.49</v>
      </c>
      <c r="O205" s="40" t="s">
        <v>324</v>
      </c>
      <c r="P205" s="41" t="s">
        <v>324</v>
      </c>
      <c r="Q205" s="44"/>
      <c r="R205" s="7"/>
      <c r="S205" s="24">
        <f t="shared" si="46"/>
        <v>0.72058823529411764</v>
      </c>
      <c r="T205" s="24">
        <f t="shared" si="47"/>
        <v>1.2009803921568629</v>
      </c>
      <c r="U205" s="24">
        <f t="shared" si="48"/>
        <v>4.8039215686274517</v>
      </c>
      <c r="V205" s="24">
        <f t="shared" si="49"/>
        <v>11.769607843137257</v>
      </c>
      <c r="W205" s="24">
        <f t="shared" si="50"/>
        <v>1.9215686274509802</v>
      </c>
      <c r="X205" s="24">
        <f t="shared" si="51"/>
        <v>6.7254901960784323</v>
      </c>
      <c r="Y205" s="24">
        <f t="shared" si="52"/>
        <v>0.24019607843137253</v>
      </c>
      <c r="Z205" s="24">
        <f t="shared" si="53"/>
        <v>8.4068627450980387</v>
      </c>
      <c r="AA205" s="24">
        <f t="shared" si="54"/>
        <v>0.24019607843137253</v>
      </c>
      <c r="AB205" s="24">
        <f t="shared" si="55"/>
        <v>5.5245098039215685</v>
      </c>
      <c r="AC205" s="24">
        <f t="shared" si="56"/>
        <v>7.2058823529411757</v>
      </c>
      <c r="AD205" s="24">
        <f t="shared" si="57"/>
        <v>0.24019607843137253</v>
      </c>
      <c r="AE205" s="24" t="e">
        <f t="shared" si="58"/>
        <v>#VALUE!</v>
      </c>
      <c r="AF205" s="24" t="e">
        <f t="shared" si="59"/>
        <v>#VALUE!</v>
      </c>
      <c r="AG205" s="24" t="e">
        <f t="shared" si="60"/>
        <v>#VALUE!</v>
      </c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</row>
    <row r="206" spans="1:48" ht="12.6" customHeight="1" x14ac:dyDescent="0.2">
      <c r="A206" s="42" t="s">
        <v>205</v>
      </c>
      <c r="B206" s="43">
        <v>543</v>
      </c>
      <c r="C206" s="40">
        <v>0.55000000000000004</v>
      </c>
      <c r="D206" s="40">
        <v>5.52</v>
      </c>
      <c r="E206" s="40">
        <v>15.83</v>
      </c>
      <c r="F206" s="40">
        <v>25.96</v>
      </c>
      <c r="G206" s="40">
        <v>5.7</v>
      </c>
      <c r="H206" s="40">
        <v>12.7</v>
      </c>
      <c r="I206" s="40" t="s">
        <v>324</v>
      </c>
      <c r="J206" s="40">
        <v>9.39</v>
      </c>
      <c r="K206" s="40" t="s">
        <v>324</v>
      </c>
      <c r="L206" s="40">
        <v>5.52</v>
      </c>
      <c r="M206" s="40">
        <v>15.1</v>
      </c>
      <c r="N206" s="40">
        <v>2.94</v>
      </c>
      <c r="O206" s="40">
        <v>0.36</v>
      </c>
      <c r="P206" s="41">
        <v>0.36</v>
      </c>
      <c r="Q206" s="44"/>
      <c r="R206" s="7"/>
      <c r="S206" s="24">
        <f t="shared" si="46"/>
        <v>0.10128913443830571</v>
      </c>
      <c r="T206" s="24">
        <f t="shared" si="47"/>
        <v>1.0165745856353592</v>
      </c>
      <c r="U206" s="24">
        <f t="shared" si="48"/>
        <v>2.9152854511970534</v>
      </c>
      <c r="V206" s="24">
        <f t="shared" si="49"/>
        <v>4.7808471454880301</v>
      </c>
      <c r="W206" s="24">
        <f t="shared" si="50"/>
        <v>1.0497237569060773</v>
      </c>
      <c r="X206" s="24">
        <f t="shared" si="51"/>
        <v>2.3388581952117864</v>
      </c>
      <c r="Y206" s="24" t="e">
        <f t="shared" si="52"/>
        <v>#VALUE!</v>
      </c>
      <c r="Z206" s="24">
        <f t="shared" si="53"/>
        <v>1.7292817679558012</v>
      </c>
      <c r="AA206" s="24" t="e">
        <f t="shared" si="54"/>
        <v>#VALUE!</v>
      </c>
      <c r="AB206" s="24">
        <f t="shared" si="55"/>
        <v>1.0165745856353592</v>
      </c>
      <c r="AC206" s="24">
        <f t="shared" si="56"/>
        <v>2.7808471454880292</v>
      </c>
      <c r="AD206" s="24">
        <f t="shared" si="57"/>
        <v>0.54143646408839774</v>
      </c>
      <c r="AE206" s="24">
        <f t="shared" si="58"/>
        <v>6.6298342541436461E-2</v>
      </c>
      <c r="AF206" s="24">
        <f t="shared" si="59"/>
        <v>6.6298342541436461E-2</v>
      </c>
      <c r="AG206" s="24" t="e">
        <f t="shared" si="60"/>
        <v>#VALUE!</v>
      </c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</row>
    <row r="207" spans="1:48" ht="12.6" customHeight="1" x14ac:dyDescent="0.2">
      <c r="A207" s="42" t="s">
        <v>206</v>
      </c>
      <c r="B207" s="43">
        <v>5452</v>
      </c>
      <c r="C207" s="40">
        <v>0.75</v>
      </c>
      <c r="D207" s="40">
        <v>4.45</v>
      </c>
      <c r="E207" s="40">
        <v>10.47</v>
      </c>
      <c r="F207" s="40">
        <v>19.510000000000002</v>
      </c>
      <c r="G207" s="40">
        <v>5.79</v>
      </c>
      <c r="H207" s="40">
        <v>16.98</v>
      </c>
      <c r="I207" s="40">
        <v>0.53</v>
      </c>
      <c r="J207" s="40">
        <v>10.93</v>
      </c>
      <c r="K207" s="40">
        <v>0.05</v>
      </c>
      <c r="L207" s="40">
        <v>3.68</v>
      </c>
      <c r="M207" s="40">
        <v>24.52</v>
      </c>
      <c r="N207" s="40">
        <v>1.79</v>
      </c>
      <c r="O207" s="40">
        <v>0.09</v>
      </c>
      <c r="P207" s="41">
        <v>0.4</v>
      </c>
      <c r="Q207" s="44"/>
      <c r="R207" s="7"/>
      <c r="S207" s="24">
        <f t="shared" si="46"/>
        <v>1.3756419662509171E-2</v>
      </c>
      <c r="T207" s="24">
        <f t="shared" si="47"/>
        <v>8.162142333088776E-2</v>
      </c>
      <c r="U207" s="24">
        <f t="shared" si="48"/>
        <v>0.19203961848862802</v>
      </c>
      <c r="V207" s="24">
        <f t="shared" si="49"/>
        <v>0.35785033015407192</v>
      </c>
      <c r="W207" s="24">
        <f t="shared" si="50"/>
        <v>0.1061995597945708</v>
      </c>
      <c r="X207" s="24">
        <f t="shared" si="51"/>
        <v>0.31144534115920763</v>
      </c>
      <c r="Y207" s="24">
        <f t="shared" si="52"/>
        <v>9.7212032281731482E-3</v>
      </c>
      <c r="Z207" s="24">
        <f t="shared" si="53"/>
        <v>0.20047688921496698</v>
      </c>
      <c r="AA207" s="24">
        <f t="shared" si="54"/>
        <v>9.1709464416727803E-4</v>
      </c>
      <c r="AB207" s="24">
        <f t="shared" si="55"/>
        <v>6.7498165810711677E-2</v>
      </c>
      <c r="AC207" s="24">
        <f t="shared" si="56"/>
        <v>0.4497432134996332</v>
      </c>
      <c r="AD207" s="24">
        <f t="shared" si="57"/>
        <v>3.2831988261188549E-2</v>
      </c>
      <c r="AE207" s="24">
        <f t="shared" si="58"/>
        <v>1.6507703595011005E-3</v>
      </c>
      <c r="AF207" s="24">
        <f t="shared" si="59"/>
        <v>7.3367571533382242E-3</v>
      </c>
      <c r="AG207" s="24">
        <f t="shared" si="60"/>
        <v>1.8330887747615554</v>
      </c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</row>
    <row r="208" spans="1:48" ht="12.6" customHeight="1" x14ac:dyDescent="0.2">
      <c r="A208" s="42" t="s">
        <v>207</v>
      </c>
      <c r="B208" s="43">
        <v>269</v>
      </c>
      <c r="C208" s="40">
        <v>1.48</v>
      </c>
      <c r="D208" s="40">
        <v>3.71</v>
      </c>
      <c r="E208" s="40">
        <v>8.17</v>
      </c>
      <c r="F208" s="40">
        <v>28.25</v>
      </c>
      <c r="G208" s="40">
        <v>4.46</v>
      </c>
      <c r="H208" s="40">
        <v>18.579999999999998</v>
      </c>
      <c r="I208" s="40" t="s">
        <v>324</v>
      </c>
      <c r="J208" s="40">
        <v>15.61</v>
      </c>
      <c r="K208" s="40" t="s">
        <v>324</v>
      </c>
      <c r="L208" s="40">
        <v>3.71</v>
      </c>
      <c r="M208" s="40">
        <v>12.26</v>
      </c>
      <c r="N208" s="40">
        <v>2.6</v>
      </c>
      <c r="O208" s="40">
        <v>0.74</v>
      </c>
      <c r="P208" s="41">
        <v>0.37</v>
      </c>
      <c r="Q208" s="44"/>
      <c r="R208" s="7"/>
      <c r="S208" s="24">
        <f t="shared" si="46"/>
        <v>0.55018587360594795</v>
      </c>
      <c r="T208" s="24">
        <f t="shared" si="47"/>
        <v>1.3791821561338289</v>
      </c>
      <c r="U208" s="24">
        <f t="shared" si="48"/>
        <v>3.037174721189591</v>
      </c>
      <c r="V208" s="24">
        <f t="shared" si="49"/>
        <v>10.50185873605948</v>
      </c>
      <c r="W208" s="24">
        <f t="shared" si="50"/>
        <v>1.6579925650557621</v>
      </c>
      <c r="X208" s="24">
        <f t="shared" si="51"/>
        <v>6.9070631970260212</v>
      </c>
      <c r="Y208" s="24" t="e">
        <f t="shared" si="52"/>
        <v>#VALUE!</v>
      </c>
      <c r="Z208" s="24">
        <f t="shared" si="53"/>
        <v>5.8029739776951672</v>
      </c>
      <c r="AA208" s="24" t="e">
        <f t="shared" si="54"/>
        <v>#VALUE!</v>
      </c>
      <c r="AB208" s="24">
        <f t="shared" si="55"/>
        <v>1.3791821561338289</v>
      </c>
      <c r="AC208" s="24">
        <f t="shared" si="56"/>
        <v>4.5576208178438655</v>
      </c>
      <c r="AD208" s="24">
        <f t="shared" si="57"/>
        <v>0.96654275092936803</v>
      </c>
      <c r="AE208" s="24">
        <f t="shared" si="58"/>
        <v>0.27509293680297398</v>
      </c>
      <c r="AF208" s="24">
        <f t="shared" si="59"/>
        <v>0.13754646840148699</v>
      </c>
      <c r="AG208" s="24" t="e">
        <f t="shared" si="60"/>
        <v>#VALUE!</v>
      </c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</row>
    <row r="209" spans="1:48" ht="12.6" customHeight="1" x14ac:dyDescent="0.2">
      <c r="A209" s="42" t="s">
        <v>208</v>
      </c>
      <c r="B209" s="43">
        <v>99</v>
      </c>
      <c r="C209" s="40">
        <v>2.02</v>
      </c>
      <c r="D209" s="40">
        <v>7.07</v>
      </c>
      <c r="E209" s="40">
        <v>20.2</v>
      </c>
      <c r="F209" s="40">
        <v>23.23</v>
      </c>
      <c r="G209" s="40">
        <v>1.01</v>
      </c>
      <c r="H209" s="40">
        <v>11.11</v>
      </c>
      <c r="I209" s="40">
        <v>3.03</v>
      </c>
      <c r="J209" s="40">
        <v>11.11</v>
      </c>
      <c r="K209" s="40" t="s">
        <v>324</v>
      </c>
      <c r="L209" s="40">
        <v>3.03</v>
      </c>
      <c r="M209" s="40">
        <v>13.13</v>
      </c>
      <c r="N209" s="40">
        <v>4.04</v>
      </c>
      <c r="O209" s="40" t="s">
        <v>324</v>
      </c>
      <c r="P209" s="41">
        <v>1.01</v>
      </c>
      <c r="Q209" s="44"/>
      <c r="R209" s="7"/>
      <c r="S209" s="24">
        <f t="shared" si="46"/>
        <v>2.0404040404040402</v>
      </c>
      <c r="T209" s="24">
        <f t="shared" si="47"/>
        <v>7.1414141414141419</v>
      </c>
      <c r="U209" s="24">
        <f t="shared" si="48"/>
        <v>20.404040404040401</v>
      </c>
      <c r="V209" s="24">
        <f t="shared" si="49"/>
        <v>23.464646464646467</v>
      </c>
      <c r="W209" s="24">
        <f t="shared" si="50"/>
        <v>1.0202020202020201</v>
      </c>
      <c r="X209" s="24">
        <f t="shared" si="51"/>
        <v>11.222222222222221</v>
      </c>
      <c r="Y209" s="24">
        <f t="shared" si="52"/>
        <v>3.0606060606060606</v>
      </c>
      <c r="Z209" s="24">
        <f t="shared" si="53"/>
        <v>11.222222222222221</v>
      </c>
      <c r="AA209" s="24" t="e">
        <f t="shared" si="54"/>
        <v>#VALUE!</v>
      </c>
      <c r="AB209" s="24">
        <f t="shared" si="55"/>
        <v>3.0606060606060606</v>
      </c>
      <c r="AC209" s="24">
        <f t="shared" si="56"/>
        <v>13.262626262626265</v>
      </c>
      <c r="AD209" s="24">
        <f t="shared" si="57"/>
        <v>4.0808080808080804</v>
      </c>
      <c r="AE209" s="24" t="e">
        <f t="shared" si="58"/>
        <v>#VALUE!</v>
      </c>
      <c r="AF209" s="24">
        <f t="shared" si="59"/>
        <v>1.0202020202020201</v>
      </c>
      <c r="AG209" s="24" t="e">
        <f t="shared" si="60"/>
        <v>#VALUE!</v>
      </c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</row>
    <row r="210" spans="1:48" ht="12.6" customHeight="1" x14ac:dyDescent="0.2">
      <c r="A210" s="10" t="s">
        <v>209</v>
      </c>
      <c r="B210" s="20">
        <v>148</v>
      </c>
      <c r="C210" s="29" t="s">
        <v>324</v>
      </c>
      <c r="D210" s="29">
        <v>1.35</v>
      </c>
      <c r="E210" s="29">
        <v>7.43</v>
      </c>
      <c r="F210" s="29">
        <v>42.56</v>
      </c>
      <c r="G210" s="29">
        <v>4.05</v>
      </c>
      <c r="H210" s="29">
        <v>12.83</v>
      </c>
      <c r="I210" s="29" t="s">
        <v>324</v>
      </c>
      <c r="J210" s="29">
        <v>6.08</v>
      </c>
      <c r="K210" s="29" t="s">
        <v>324</v>
      </c>
      <c r="L210" s="29">
        <v>8.1</v>
      </c>
      <c r="M210" s="29">
        <v>15.54</v>
      </c>
      <c r="N210" s="29">
        <v>2.02</v>
      </c>
      <c r="O210" s="29" t="s">
        <v>324</v>
      </c>
      <c r="P210" s="30" t="s">
        <v>324</v>
      </c>
      <c r="Q210" s="5"/>
      <c r="R210" s="7"/>
      <c r="S210" s="24" t="e">
        <f t="shared" si="46"/>
        <v>#VALUE!</v>
      </c>
      <c r="T210" s="24">
        <f t="shared" si="47"/>
        <v>0.91216216216216217</v>
      </c>
      <c r="U210" s="24">
        <f t="shared" si="48"/>
        <v>5.0202702702702702</v>
      </c>
      <c r="V210" s="24">
        <f t="shared" si="49"/>
        <v>28.756756756756758</v>
      </c>
      <c r="W210" s="24">
        <f t="shared" si="50"/>
        <v>2.7364864864864864</v>
      </c>
      <c r="X210" s="24">
        <f t="shared" si="51"/>
        <v>8.6689189189189193</v>
      </c>
      <c r="Y210" s="24" t="e">
        <f t="shared" si="52"/>
        <v>#VALUE!</v>
      </c>
      <c r="Z210" s="24">
        <f t="shared" si="53"/>
        <v>4.1081081081081088</v>
      </c>
      <c r="AA210" s="24" t="e">
        <f t="shared" si="54"/>
        <v>#VALUE!</v>
      </c>
      <c r="AB210" s="24">
        <f t="shared" si="55"/>
        <v>5.4729729729729728</v>
      </c>
      <c r="AC210" s="24">
        <f t="shared" si="56"/>
        <v>10.5</v>
      </c>
      <c r="AD210" s="24">
        <f t="shared" si="57"/>
        <v>1.3648648648648649</v>
      </c>
      <c r="AE210" s="24" t="e">
        <f t="shared" si="58"/>
        <v>#VALUE!</v>
      </c>
      <c r="AF210" s="24" t="e">
        <f t="shared" si="59"/>
        <v>#VALUE!</v>
      </c>
      <c r="AG210" s="24" t="e">
        <f t="shared" si="60"/>
        <v>#VALUE!</v>
      </c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</row>
    <row r="211" spans="1:48" ht="12.6" customHeight="1" x14ac:dyDescent="0.2">
      <c r="A211" s="10" t="s">
        <v>210</v>
      </c>
      <c r="B211" s="20">
        <v>297</v>
      </c>
      <c r="C211" s="29">
        <v>0.33</v>
      </c>
      <c r="D211" s="29">
        <v>4.71</v>
      </c>
      <c r="E211" s="29">
        <v>17.170000000000002</v>
      </c>
      <c r="F211" s="29">
        <v>22.89</v>
      </c>
      <c r="G211" s="29">
        <v>2.69</v>
      </c>
      <c r="H211" s="29">
        <v>11.78</v>
      </c>
      <c r="I211" s="29">
        <v>0.67</v>
      </c>
      <c r="J211" s="29">
        <v>6.39</v>
      </c>
      <c r="K211" s="29" t="s">
        <v>324</v>
      </c>
      <c r="L211" s="29">
        <v>8.08</v>
      </c>
      <c r="M211" s="29">
        <v>21.21</v>
      </c>
      <c r="N211" s="29">
        <v>3.36</v>
      </c>
      <c r="O211" s="29" t="s">
        <v>324</v>
      </c>
      <c r="P211" s="30">
        <v>0.67</v>
      </c>
      <c r="Q211" s="5"/>
      <c r="R211" s="7"/>
      <c r="S211" s="24">
        <f t="shared" si="46"/>
        <v>0.1111111111111111</v>
      </c>
      <c r="T211" s="24">
        <f t="shared" si="47"/>
        <v>1.5858585858585861</v>
      </c>
      <c r="U211" s="24">
        <f t="shared" si="48"/>
        <v>5.781144781144782</v>
      </c>
      <c r="V211" s="24">
        <f t="shared" si="49"/>
        <v>7.7070707070707067</v>
      </c>
      <c r="W211" s="24">
        <f t="shared" si="50"/>
        <v>0.90572390572390571</v>
      </c>
      <c r="X211" s="24">
        <f t="shared" si="51"/>
        <v>3.9663299663299663</v>
      </c>
      <c r="Y211" s="24">
        <f t="shared" si="52"/>
        <v>0.22558922558922559</v>
      </c>
      <c r="Z211" s="24">
        <f t="shared" si="53"/>
        <v>2.1515151515151514</v>
      </c>
      <c r="AA211" s="24" t="e">
        <f t="shared" si="54"/>
        <v>#VALUE!</v>
      </c>
      <c r="AB211" s="24">
        <f t="shared" si="55"/>
        <v>2.7205387205387206</v>
      </c>
      <c r="AC211" s="24">
        <f t="shared" si="56"/>
        <v>7.1414141414141419</v>
      </c>
      <c r="AD211" s="24">
        <f t="shared" si="57"/>
        <v>1.1313131313131313</v>
      </c>
      <c r="AE211" s="24" t="e">
        <f t="shared" si="58"/>
        <v>#VALUE!</v>
      </c>
      <c r="AF211" s="24">
        <f t="shared" si="59"/>
        <v>0.22558922558922559</v>
      </c>
      <c r="AG211" s="24" t="e">
        <f t="shared" si="60"/>
        <v>#VALUE!</v>
      </c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</row>
    <row r="212" spans="1:48" ht="12.6" customHeight="1" x14ac:dyDescent="0.2">
      <c r="A212" s="10" t="s">
        <v>211</v>
      </c>
      <c r="B212" s="20">
        <v>135</v>
      </c>
      <c r="C212" s="29" t="s">
        <v>324</v>
      </c>
      <c r="D212" s="29">
        <v>6.66</v>
      </c>
      <c r="E212" s="29">
        <v>11.85</v>
      </c>
      <c r="F212" s="29">
        <v>40.74</v>
      </c>
      <c r="G212" s="29">
        <v>6.66</v>
      </c>
      <c r="H212" s="29">
        <v>15.55</v>
      </c>
      <c r="I212" s="29">
        <v>0.74</v>
      </c>
      <c r="J212" s="29">
        <v>1.48</v>
      </c>
      <c r="K212" s="29" t="s">
        <v>324</v>
      </c>
      <c r="L212" s="29">
        <v>2.2200000000000002</v>
      </c>
      <c r="M212" s="29">
        <v>11.85</v>
      </c>
      <c r="N212" s="29">
        <v>1.48</v>
      </c>
      <c r="O212" s="29" t="s">
        <v>324</v>
      </c>
      <c r="P212" s="30">
        <v>0.74</v>
      </c>
      <c r="Q212" s="5"/>
      <c r="R212" s="7"/>
      <c r="S212" s="24" t="e">
        <f t="shared" si="46"/>
        <v>#VALUE!</v>
      </c>
      <c r="T212" s="24">
        <f t="shared" si="47"/>
        <v>4.9333333333333336</v>
      </c>
      <c r="U212" s="24">
        <f t="shared" si="48"/>
        <v>8.7777777777777768</v>
      </c>
      <c r="V212" s="24">
        <f t="shared" si="49"/>
        <v>30.177777777777781</v>
      </c>
      <c r="W212" s="24">
        <f t="shared" si="50"/>
        <v>4.9333333333333336</v>
      </c>
      <c r="X212" s="24">
        <f t="shared" si="51"/>
        <v>11.518518518518519</v>
      </c>
      <c r="Y212" s="24">
        <f t="shared" si="52"/>
        <v>0.54814814814814816</v>
      </c>
      <c r="Z212" s="24">
        <f t="shared" si="53"/>
        <v>1.0962962962962963</v>
      </c>
      <c r="AA212" s="24" t="e">
        <f t="shared" si="54"/>
        <v>#VALUE!</v>
      </c>
      <c r="AB212" s="24">
        <f t="shared" si="55"/>
        <v>1.6444444444444446</v>
      </c>
      <c r="AC212" s="24">
        <f t="shared" si="56"/>
        <v>8.7777777777777768</v>
      </c>
      <c r="AD212" s="24">
        <f t="shared" si="57"/>
        <v>1.0962962962962963</v>
      </c>
      <c r="AE212" s="24" t="e">
        <f t="shared" si="58"/>
        <v>#VALUE!</v>
      </c>
      <c r="AF212" s="24">
        <f t="shared" si="59"/>
        <v>0.54814814814814816</v>
      </c>
      <c r="AG212" s="24" t="e">
        <f t="shared" si="60"/>
        <v>#VALUE!</v>
      </c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</row>
    <row r="213" spans="1:48" ht="12.6" customHeight="1" x14ac:dyDescent="0.2">
      <c r="A213" s="10" t="s">
        <v>212</v>
      </c>
      <c r="B213" s="20">
        <v>243</v>
      </c>
      <c r="C213" s="29">
        <v>0.82</v>
      </c>
      <c r="D213" s="29">
        <v>2.88</v>
      </c>
      <c r="E213" s="29">
        <v>14.81</v>
      </c>
      <c r="F213" s="29">
        <v>18.93</v>
      </c>
      <c r="G213" s="29">
        <v>6.17</v>
      </c>
      <c r="H213" s="29">
        <v>13.58</v>
      </c>
      <c r="I213" s="29">
        <v>0.41</v>
      </c>
      <c r="J213" s="29">
        <v>13.16</v>
      </c>
      <c r="K213" s="29">
        <v>0.41</v>
      </c>
      <c r="L213" s="29">
        <v>7.81</v>
      </c>
      <c r="M213" s="29">
        <v>15.63</v>
      </c>
      <c r="N213" s="29">
        <v>3.7</v>
      </c>
      <c r="O213" s="29">
        <v>0.82</v>
      </c>
      <c r="P213" s="30">
        <v>0.82</v>
      </c>
      <c r="Q213" s="5"/>
      <c r="R213" s="7"/>
      <c r="S213" s="24">
        <f t="shared" si="46"/>
        <v>0.33744855967078186</v>
      </c>
      <c r="T213" s="24">
        <f t="shared" si="47"/>
        <v>1.1851851851851851</v>
      </c>
      <c r="U213" s="24">
        <f t="shared" si="48"/>
        <v>6.094650205761317</v>
      </c>
      <c r="V213" s="24">
        <f t="shared" si="49"/>
        <v>7.7901234567901243</v>
      </c>
      <c r="W213" s="24">
        <f t="shared" si="50"/>
        <v>2.5390946502057612</v>
      </c>
      <c r="X213" s="24">
        <f t="shared" si="51"/>
        <v>5.5884773662551446</v>
      </c>
      <c r="Y213" s="24">
        <f t="shared" si="52"/>
        <v>0.16872427983539093</v>
      </c>
      <c r="Z213" s="24">
        <f t="shared" si="53"/>
        <v>5.4156378600823052</v>
      </c>
      <c r="AA213" s="24">
        <f t="shared" si="54"/>
        <v>0.16872427983539093</v>
      </c>
      <c r="AB213" s="24">
        <f t="shared" si="55"/>
        <v>3.2139917695473255</v>
      </c>
      <c r="AC213" s="24">
        <f t="shared" si="56"/>
        <v>6.4320987654320998</v>
      </c>
      <c r="AD213" s="24">
        <f t="shared" si="57"/>
        <v>1.5226337448559673</v>
      </c>
      <c r="AE213" s="24">
        <f t="shared" si="58"/>
        <v>0.33744855967078186</v>
      </c>
      <c r="AF213" s="24">
        <f t="shared" si="59"/>
        <v>0.33744855967078186</v>
      </c>
      <c r="AG213" s="24">
        <f t="shared" si="60"/>
        <v>41.131687242798364</v>
      </c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</row>
    <row r="214" spans="1:48" ht="12.6" customHeight="1" x14ac:dyDescent="0.2">
      <c r="A214" s="10" t="s">
        <v>213</v>
      </c>
      <c r="B214" s="20">
        <v>773</v>
      </c>
      <c r="C214" s="29" t="s">
        <v>324</v>
      </c>
      <c r="D214" s="29">
        <v>2.4500000000000002</v>
      </c>
      <c r="E214" s="29">
        <v>8.15</v>
      </c>
      <c r="F214" s="29">
        <v>45.01</v>
      </c>
      <c r="G214" s="29">
        <v>4.3899999999999997</v>
      </c>
      <c r="H214" s="29">
        <v>11.25</v>
      </c>
      <c r="I214" s="29">
        <v>0.51</v>
      </c>
      <c r="J214" s="29">
        <v>6.98</v>
      </c>
      <c r="K214" s="29" t="s">
        <v>324</v>
      </c>
      <c r="L214" s="29">
        <v>2.84</v>
      </c>
      <c r="M214" s="29">
        <v>17.2</v>
      </c>
      <c r="N214" s="29">
        <v>1.1599999999999999</v>
      </c>
      <c r="O214" s="29" t="s">
        <v>324</v>
      </c>
      <c r="P214" s="30" t="s">
        <v>324</v>
      </c>
      <c r="Q214" s="5"/>
      <c r="R214" s="7"/>
      <c r="S214" s="24" t="e">
        <f t="shared" si="46"/>
        <v>#VALUE!</v>
      </c>
      <c r="T214" s="24">
        <f t="shared" si="47"/>
        <v>0.31694695989650712</v>
      </c>
      <c r="U214" s="24">
        <f t="shared" si="48"/>
        <v>1.054333764553687</v>
      </c>
      <c r="V214" s="24">
        <f t="shared" si="49"/>
        <v>5.8227684346701158</v>
      </c>
      <c r="W214" s="24">
        <f t="shared" si="50"/>
        <v>0.56791720569210868</v>
      </c>
      <c r="X214" s="24">
        <f t="shared" si="51"/>
        <v>1.4553686934023284</v>
      </c>
      <c r="Y214" s="24">
        <f t="shared" si="52"/>
        <v>6.5976714100905567E-2</v>
      </c>
      <c r="Z214" s="24">
        <f t="shared" si="53"/>
        <v>0.90297542043984491</v>
      </c>
      <c r="AA214" s="24" t="e">
        <f t="shared" si="54"/>
        <v>#VALUE!</v>
      </c>
      <c r="AB214" s="24">
        <f t="shared" si="55"/>
        <v>0.36739974126778779</v>
      </c>
      <c r="AC214" s="24">
        <f t="shared" si="56"/>
        <v>2.22509702457956</v>
      </c>
      <c r="AD214" s="24">
        <f t="shared" si="57"/>
        <v>0.1500646830530401</v>
      </c>
      <c r="AE214" s="24" t="e">
        <f t="shared" si="58"/>
        <v>#VALUE!</v>
      </c>
      <c r="AF214" s="24" t="e">
        <f t="shared" si="59"/>
        <v>#VALUE!</v>
      </c>
      <c r="AG214" s="24" t="e">
        <f t="shared" si="60"/>
        <v>#VALUE!</v>
      </c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</row>
    <row r="215" spans="1:48" ht="12.6" customHeight="1" x14ac:dyDescent="0.2">
      <c r="A215" s="10" t="s">
        <v>214</v>
      </c>
      <c r="B215" s="20">
        <v>537</v>
      </c>
      <c r="C215" s="29">
        <v>0.55000000000000004</v>
      </c>
      <c r="D215" s="29">
        <v>2.79</v>
      </c>
      <c r="E215" s="29">
        <v>23.64</v>
      </c>
      <c r="F215" s="29">
        <v>32.020000000000003</v>
      </c>
      <c r="G215" s="29">
        <v>5.58</v>
      </c>
      <c r="H215" s="29">
        <v>12.84</v>
      </c>
      <c r="I215" s="29">
        <v>0.37</v>
      </c>
      <c r="J215" s="29">
        <v>5.4</v>
      </c>
      <c r="K215" s="29" t="s">
        <v>324</v>
      </c>
      <c r="L215" s="29">
        <v>2.42</v>
      </c>
      <c r="M215" s="29">
        <v>12.47</v>
      </c>
      <c r="N215" s="29">
        <v>1.1100000000000001</v>
      </c>
      <c r="O215" s="29" t="s">
        <v>324</v>
      </c>
      <c r="P215" s="30">
        <v>0.74</v>
      </c>
      <c r="Q215" s="5"/>
      <c r="R215" s="7"/>
      <c r="S215" s="24">
        <f t="shared" si="46"/>
        <v>0.10242085661080075</v>
      </c>
      <c r="T215" s="24">
        <f t="shared" si="47"/>
        <v>0.51955307262569839</v>
      </c>
      <c r="U215" s="24">
        <f t="shared" si="48"/>
        <v>4.4022346368715084</v>
      </c>
      <c r="V215" s="24">
        <f t="shared" si="49"/>
        <v>5.9627560521415273</v>
      </c>
      <c r="W215" s="24">
        <f t="shared" si="50"/>
        <v>1.0391061452513968</v>
      </c>
      <c r="X215" s="24">
        <f t="shared" si="51"/>
        <v>2.3910614525139664</v>
      </c>
      <c r="Y215" s="24">
        <f t="shared" si="52"/>
        <v>6.8901303538175043E-2</v>
      </c>
      <c r="Z215" s="24">
        <f t="shared" si="53"/>
        <v>1.005586592178771</v>
      </c>
      <c r="AA215" s="24" t="e">
        <f t="shared" si="54"/>
        <v>#VALUE!</v>
      </c>
      <c r="AB215" s="24">
        <f t="shared" si="55"/>
        <v>0.45065176908752325</v>
      </c>
      <c r="AC215" s="24">
        <f t="shared" si="56"/>
        <v>2.3221601489757915</v>
      </c>
      <c r="AD215" s="24">
        <f t="shared" si="57"/>
        <v>0.20670391061452514</v>
      </c>
      <c r="AE215" s="24" t="e">
        <f t="shared" si="58"/>
        <v>#VALUE!</v>
      </c>
      <c r="AF215" s="24">
        <f t="shared" si="59"/>
        <v>0.13780260707635009</v>
      </c>
      <c r="AG215" s="24" t="e">
        <f t="shared" si="60"/>
        <v>#VALUE!</v>
      </c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</row>
    <row r="216" spans="1:48" ht="12.6" customHeight="1" x14ac:dyDescent="0.2">
      <c r="A216" s="10" t="s">
        <v>215</v>
      </c>
      <c r="B216" s="20">
        <v>127</v>
      </c>
      <c r="C216" s="29" t="s">
        <v>324</v>
      </c>
      <c r="D216" s="29">
        <v>3.93</v>
      </c>
      <c r="E216" s="29">
        <v>4.72</v>
      </c>
      <c r="F216" s="29">
        <v>49.6</v>
      </c>
      <c r="G216" s="29">
        <v>6.29</v>
      </c>
      <c r="H216" s="29">
        <v>12.59</v>
      </c>
      <c r="I216" s="29">
        <v>0.78</v>
      </c>
      <c r="J216" s="29">
        <v>3.14</v>
      </c>
      <c r="K216" s="29" t="s">
        <v>324</v>
      </c>
      <c r="L216" s="29">
        <v>3.14</v>
      </c>
      <c r="M216" s="29">
        <v>12.59</v>
      </c>
      <c r="N216" s="29">
        <v>2.36</v>
      </c>
      <c r="O216" s="29" t="s">
        <v>324</v>
      </c>
      <c r="P216" s="30">
        <v>0.78</v>
      </c>
      <c r="Q216" s="5"/>
      <c r="R216" s="7"/>
      <c r="S216" s="24" t="e">
        <f t="shared" si="46"/>
        <v>#VALUE!</v>
      </c>
      <c r="T216" s="24">
        <f t="shared" si="47"/>
        <v>3.0944881889763782</v>
      </c>
      <c r="U216" s="24">
        <f t="shared" si="48"/>
        <v>3.7165354330708658</v>
      </c>
      <c r="V216" s="24">
        <f t="shared" si="49"/>
        <v>39.055118110236222</v>
      </c>
      <c r="W216" s="24">
        <f t="shared" si="50"/>
        <v>4.9527559055118111</v>
      </c>
      <c r="X216" s="24">
        <f t="shared" si="51"/>
        <v>9.9133858267716537</v>
      </c>
      <c r="Y216" s="24">
        <f t="shared" si="52"/>
        <v>0.61417322834645671</v>
      </c>
      <c r="Z216" s="24">
        <f t="shared" si="53"/>
        <v>2.4724409448818898</v>
      </c>
      <c r="AA216" s="24" t="e">
        <f t="shared" si="54"/>
        <v>#VALUE!</v>
      </c>
      <c r="AB216" s="24">
        <f t="shared" si="55"/>
        <v>2.4724409448818898</v>
      </c>
      <c r="AC216" s="24">
        <f t="shared" si="56"/>
        <v>9.9133858267716537</v>
      </c>
      <c r="AD216" s="24">
        <f t="shared" si="57"/>
        <v>1.8582677165354329</v>
      </c>
      <c r="AE216" s="24" t="e">
        <f t="shared" si="58"/>
        <v>#VALUE!</v>
      </c>
      <c r="AF216" s="24">
        <f t="shared" si="59"/>
        <v>0.61417322834645671</v>
      </c>
      <c r="AG216" s="24" t="e">
        <f t="shared" si="60"/>
        <v>#VALUE!</v>
      </c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</row>
    <row r="217" spans="1:48" ht="12.6" customHeight="1" x14ac:dyDescent="0.2">
      <c r="A217" s="10" t="s">
        <v>216</v>
      </c>
      <c r="B217" s="20">
        <v>6997</v>
      </c>
      <c r="C217" s="29">
        <v>1.08</v>
      </c>
      <c r="D217" s="29">
        <v>4.4400000000000004</v>
      </c>
      <c r="E217" s="29">
        <v>8.44</v>
      </c>
      <c r="F217" s="29">
        <v>21.08</v>
      </c>
      <c r="G217" s="29">
        <v>5.95</v>
      </c>
      <c r="H217" s="29">
        <v>13.73</v>
      </c>
      <c r="I217" s="29">
        <v>0.38</v>
      </c>
      <c r="J217" s="29">
        <v>10.87</v>
      </c>
      <c r="K217" s="29">
        <v>0.04</v>
      </c>
      <c r="L217" s="29">
        <v>4.04</v>
      </c>
      <c r="M217" s="29">
        <v>25.63</v>
      </c>
      <c r="N217" s="29">
        <v>3.85</v>
      </c>
      <c r="O217" s="29">
        <v>0.15</v>
      </c>
      <c r="P217" s="30">
        <v>0.24</v>
      </c>
      <c r="Q217" s="5"/>
      <c r="R217" s="7"/>
      <c r="S217" s="24">
        <f t="shared" si="46"/>
        <v>1.5435186508503645E-2</v>
      </c>
      <c r="T217" s="24">
        <f t="shared" si="47"/>
        <v>6.3455766757181647E-2</v>
      </c>
      <c r="U217" s="24">
        <f t="shared" si="48"/>
        <v>0.12062312419608404</v>
      </c>
      <c r="V217" s="24">
        <f t="shared" si="49"/>
        <v>0.30127197370301556</v>
      </c>
      <c r="W217" s="24">
        <f t="shared" si="50"/>
        <v>8.5036444190367294E-2</v>
      </c>
      <c r="X217" s="24">
        <f t="shared" si="51"/>
        <v>0.19622695440903246</v>
      </c>
      <c r="Y217" s="24">
        <f t="shared" si="52"/>
        <v>5.430898956695727E-3</v>
      </c>
      <c r="Z217" s="24">
        <f t="shared" si="53"/>
        <v>0.15535229384021723</v>
      </c>
      <c r="AA217" s="24">
        <f t="shared" si="54"/>
        <v>5.7167357438902384E-4</v>
      </c>
      <c r="AB217" s="24">
        <f t="shared" si="55"/>
        <v>5.7739031013291413E-2</v>
      </c>
      <c r="AC217" s="24">
        <f t="shared" si="56"/>
        <v>0.36629984278976702</v>
      </c>
      <c r="AD217" s="24">
        <f t="shared" si="57"/>
        <v>5.502358153494355E-2</v>
      </c>
      <c r="AE217" s="24">
        <f t="shared" si="58"/>
        <v>2.1437759039588393E-3</v>
      </c>
      <c r="AF217" s="24">
        <f t="shared" si="59"/>
        <v>3.4300414463341428E-3</v>
      </c>
      <c r="AG217" s="24">
        <f t="shared" si="60"/>
        <v>1.4280405888237817</v>
      </c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</row>
    <row r="218" spans="1:48" ht="12.6" customHeight="1" x14ac:dyDescent="0.2">
      <c r="A218" s="10" t="s">
        <v>217</v>
      </c>
      <c r="B218" s="20">
        <v>91</v>
      </c>
      <c r="C218" s="29">
        <v>1.0900000000000001</v>
      </c>
      <c r="D218" s="29">
        <v>7.69</v>
      </c>
      <c r="E218" s="29">
        <v>25.27</v>
      </c>
      <c r="F218" s="29">
        <v>23.07</v>
      </c>
      <c r="G218" s="29">
        <v>7.69</v>
      </c>
      <c r="H218" s="29">
        <v>8.7899999999999991</v>
      </c>
      <c r="I218" s="29" t="s">
        <v>324</v>
      </c>
      <c r="J218" s="29">
        <v>7.69</v>
      </c>
      <c r="K218" s="29" t="s">
        <v>324</v>
      </c>
      <c r="L218" s="29">
        <v>3.29</v>
      </c>
      <c r="M218" s="29">
        <v>12.08</v>
      </c>
      <c r="N218" s="29">
        <v>3.29</v>
      </c>
      <c r="O218" s="29" t="s">
        <v>324</v>
      </c>
      <c r="P218" s="30" t="s">
        <v>324</v>
      </c>
      <c r="Q218" s="5"/>
      <c r="R218" s="7"/>
      <c r="S218" s="24">
        <f t="shared" si="46"/>
        <v>1.197802197802198</v>
      </c>
      <c r="T218" s="24">
        <f t="shared" si="47"/>
        <v>8.4505494505494507</v>
      </c>
      <c r="U218" s="24">
        <f t="shared" si="48"/>
        <v>27.769230769230766</v>
      </c>
      <c r="V218" s="24">
        <f t="shared" si="49"/>
        <v>25.351648351648354</v>
      </c>
      <c r="W218" s="24">
        <f t="shared" si="50"/>
        <v>8.4505494505494507</v>
      </c>
      <c r="X218" s="24">
        <f t="shared" si="51"/>
        <v>9.6593406593406588</v>
      </c>
      <c r="Y218" s="24" t="e">
        <f t="shared" si="52"/>
        <v>#VALUE!</v>
      </c>
      <c r="Z218" s="24">
        <f t="shared" si="53"/>
        <v>8.4505494505494507</v>
      </c>
      <c r="AA218" s="24" t="e">
        <f t="shared" si="54"/>
        <v>#VALUE!</v>
      </c>
      <c r="AB218" s="24">
        <f t="shared" si="55"/>
        <v>3.6153846153846154</v>
      </c>
      <c r="AC218" s="24">
        <f t="shared" si="56"/>
        <v>13.274725274725274</v>
      </c>
      <c r="AD218" s="24">
        <f t="shared" si="57"/>
        <v>3.6153846153846154</v>
      </c>
      <c r="AE218" s="24" t="e">
        <f t="shared" si="58"/>
        <v>#VALUE!</v>
      </c>
      <c r="AF218" s="24" t="e">
        <f t="shared" si="59"/>
        <v>#VALUE!</v>
      </c>
      <c r="AG218" s="24" t="e">
        <f t="shared" si="60"/>
        <v>#VALUE!</v>
      </c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</row>
    <row r="219" spans="1:48" ht="12.6" customHeight="1" x14ac:dyDescent="0.2">
      <c r="A219" s="10" t="s">
        <v>218</v>
      </c>
      <c r="B219" s="20">
        <v>185</v>
      </c>
      <c r="C219" s="29" t="s">
        <v>324</v>
      </c>
      <c r="D219" s="29">
        <v>13.51</v>
      </c>
      <c r="E219" s="29">
        <v>5.94</v>
      </c>
      <c r="F219" s="29">
        <v>35.67</v>
      </c>
      <c r="G219" s="29">
        <v>3.24</v>
      </c>
      <c r="H219" s="29">
        <v>9.18</v>
      </c>
      <c r="I219" s="29">
        <v>0.54</v>
      </c>
      <c r="J219" s="29">
        <v>15.67</v>
      </c>
      <c r="K219" s="29">
        <v>0.54</v>
      </c>
      <c r="L219" s="29">
        <v>1.62</v>
      </c>
      <c r="M219" s="29">
        <v>12.43</v>
      </c>
      <c r="N219" s="29">
        <v>0.54</v>
      </c>
      <c r="O219" s="29">
        <v>0.54</v>
      </c>
      <c r="P219" s="30">
        <v>0.54</v>
      </c>
      <c r="Q219" s="5"/>
      <c r="R219" s="7"/>
      <c r="S219" s="24" t="e">
        <f t="shared" si="46"/>
        <v>#VALUE!</v>
      </c>
      <c r="T219" s="24">
        <f t="shared" si="47"/>
        <v>7.3027027027027032</v>
      </c>
      <c r="U219" s="24">
        <f t="shared" si="48"/>
        <v>3.2108108108108109</v>
      </c>
      <c r="V219" s="24">
        <f t="shared" si="49"/>
        <v>19.28108108108108</v>
      </c>
      <c r="W219" s="24">
        <f t="shared" si="50"/>
        <v>1.7513513513513514</v>
      </c>
      <c r="X219" s="24">
        <f t="shared" si="51"/>
        <v>4.9621621621621621</v>
      </c>
      <c r="Y219" s="24">
        <f t="shared" si="52"/>
        <v>0.29189189189189191</v>
      </c>
      <c r="Z219" s="24">
        <f t="shared" si="53"/>
        <v>8.4702702702702712</v>
      </c>
      <c r="AA219" s="24">
        <f t="shared" si="54"/>
        <v>0.29189189189189191</v>
      </c>
      <c r="AB219" s="24">
        <f t="shared" si="55"/>
        <v>0.87567567567567572</v>
      </c>
      <c r="AC219" s="24">
        <f t="shared" si="56"/>
        <v>6.7189189189189191</v>
      </c>
      <c r="AD219" s="24">
        <f t="shared" si="57"/>
        <v>0.29189189189189191</v>
      </c>
      <c r="AE219" s="24">
        <f t="shared" si="58"/>
        <v>0.29189189189189191</v>
      </c>
      <c r="AF219" s="24">
        <f t="shared" si="59"/>
        <v>0.29189189189189191</v>
      </c>
      <c r="AG219" s="24" t="e">
        <f t="shared" si="60"/>
        <v>#VALUE!</v>
      </c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</row>
    <row r="220" spans="1:48" ht="12.6" customHeight="1" x14ac:dyDescent="0.2">
      <c r="A220" s="10" t="s">
        <v>219</v>
      </c>
      <c r="B220" s="20">
        <v>774</v>
      </c>
      <c r="C220" s="29">
        <v>0.9</v>
      </c>
      <c r="D220" s="29">
        <v>2.84</v>
      </c>
      <c r="E220" s="29">
        <v>12.01</v>
      </c>
      <c r="F220" s="29">
        <v>40.69</v>
      </c>
      <c r="G220" s="29">
        <v>3.48</v>
      </c>
      <c r="H220" s="29">
        <v>9.3000000000000007</v>
      </c>
      <c r="I220" s="29">
        <v>0.51</v>
      </c>
      <c r="J220" s="29">
        <v>8.26</v>
      </c>
      <c r="K220" s="29">
        <v>0.12</v>
      </c>
      <c r="L220" s="29">
        <v>4.6500000000000004</v>
      </c>
      <c r="M220" s="29">
        <v>12.66</v>
      </c>
      <c r="N220" s="29">
        <v>4</v>
      </c>
      <c r="O220" s="29">
        <v>0.12</v>
      </c>
      <c r="P220" s="30">
        <v>0.38</v>
      </c>
      <c r="Q220" s="5"/>
      <c r="R220" s="7"/>
      <c r="S220" s="24">
        <f t="shared" si="46"/>
        <v>0.11627906976744186</v>
      </c>
      <c r="T220" s="24">
        <f t="shared" si="47"/>
        <v>0.36692506459948321</v>
      </c>
      <c r="U220" s="24">
        <f t="shared" si="48"/>
        <v>1.5516795865633073</v>
      </c>
      <c r="V220" s="24">
        <f t="shared" si="49"/>
        <v>5.2571059431524541</v>
      </c>
      <c r="W220" s="24">
        <f t="shared" si="50"/>
        <v>0.44961240310077516</v>
      </c>
      <c r="X220" s="24">
        <f t="shared" si="51"/>
        <v>1.2015503875968994</v>
      </c>
      <c r="Y220" s="24">
        <f t="shared" si="52"/>
        <v>6.5891472868217046E-2</v>
      </c>
      <c r="Z220" s="24">
        <f t="shared" si="53"/>
        <v>1.0671834625322996</v>
      </c>
      <c r="AA220" s="24">
        <f t="shared" si="54"/>
        <v>1.5503875968992246E-2</v>
      </c>
      <c r="AB220" s="24">
        <f t="shared" si="55"/>
        <v>0.60077519379844968</v>
      </c>
      <c r="AC220" s="24">
        <f t="shared" si="56"/>
        <v>1.6356589147286822</v>
      </c>
      <c r="AD220" s="24">
        <f t="shared" si="57"/>
        <v>0.516795865633075</v>
      </c>
      <c r="AE220" s="24">
        <f t="shared" si="58"/>
        <v>1.5503875968992246E-2</v>
      </c>
      <c r="AF220" s="24">
        <f t="shared" si="59"/>
        <v>4.9095607235142114E-2</v>
      </c>
      <c r="AG220" s="24">
        <f t="shared" si="60"/>
        <v>12.909560723514208</v>
      </c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</row>
    <row r="221" spans="1:48" ht="12.6" customHeight="1" x14ac:dyDescent="0.2">
      <c r="A221" s="10" t="s">
        <v>220</v>
      </c>
      <c r="B221" s="20">
        <v>536</v>
      </c>
      <c r="C221" s="29">
        <v>0.74</v>
      </c>
      <c r="D221" s="29">
        <v>10.82</v>
      </c>
      <c r="E221" s="29">
        <v>8.9499999999999993</v>
      </c>
      <c r="F221" s="29">
        <v>19.579999999999998</v>
      </c>
      <c r="G221" s="29">
        <v>4.47</v>
      </c>
      <c r="H221" s="29">
        <v>16.600000000000001</v>
      </c>
      <c r="I221" s="29">
        <v>0.74</v>
      </c>
      <c r="J221" s="29">
        <v>9.6999999999999993</v>
      </c>
      <c r="K221" s="29" t="s">
        <v>324</v>
      </c>
      <c r="L221" s="29">
        <v>3.17</v>
      </c>
      <c r="M221" s="29">
        <v>22.2</v>
      </c>
      <c r="N221" s="29">
        <v>2.61</v>
      </c>
      <c r="O221" s="29">
        <v>0.18</v>
      </c>
      <c r="P221" s="30">
        <v>0.18</v>
      </c>
      <c r="Q221" s="5"/>
      <c r="R221" s="7"/>
      <c r="S221" s="24">
        <f t="shared" si="46"/>
        <v>0.13805970149253732</v>
      </c>
      <c r="T221" s="24">
        <f t="shared" si="47"/>
        <v>2.0186567164179103</v>
      </c>
      <c r="U221" s="24">
        <f t="shared" si="48"/>
        <v>1.669776119402985</v>
      </c>
      <c r="V221" s="24">
        <f t="shared" si="49"/>
        <v>3.6529850746268653</v>
      </c>
      <c r="W221" s="24">
        <f t="shared" si="50"/>
        <v>0.83395522388059695</v>
      </c>
      <c r="X221" s="24">
        <f t="shared" si="51"/>
        <v>3.0970149253731347</v>
      </c>
      <c r="Y221" s="24">
        <f t="shared" si="52"/>
        <v>0.13805970149253732</v>
      </c>
      <c r="Z221" s="24">
        <f t="shared" si="53"/>
        <v>1.8097014925373134</v>
      </c>
      <c r="AA221" s="24" t="e">
        <f t="shared" si="54"/>
        <v>#VALUE!</v>
      </c>
      <c r="AB221" s="24">
        <f t="shared" si="55"/>
        <v>0.59141791044776115</v>
      </c>
      <c r="AC221" s="24">
        <f t="shared" si="56"/>
        <v>4.1417910447761193</v>
      </c>
      <c r="AD221" s="24">
        <f t="shared" si="57"/>
        <v>0.48694029850746268</v>
      </c>
      <c r="AE221" s="24">
        <f t="shared" si="58"/>
        <v>3.3582089552238806E-2</v>
      </c>
      <c r="AF221" s="24">
        <f t="shared" si="59"/>
        <v>3.3582089552238806E-2</v>
      </c>
      <c r="AG221" s="24" t="e">
        <f t="shared" si="60"/>
        <v>#VALUE!</v>
      </c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</row>
    <row r="222" spans="1:48" ht="12.6" customHeight="1" x14ac:dyDescent="0.2">
      <c r="A222" s="42" t="s">
        <v>221</v>
      </c>
      <c r="B222" s="43">
        <v>398</v>
      </c>
      <c r="C222" s="40">
        <v>0.25</v>
      </c>
      <c r="D222" s="40">
        <v>6.03</v>
      </c>
      <c r="E222" s="40">
        <v>12.56</v>
      </c>
      <c r="F222" s="40">
        <v>26.38</v>
      </c>
      <c r="G222" s="40">
        <v>4.7699999999999996</v>
      </c>
      <c r="H222" s="40">
        <v>16.079999999999998</v>
      </c>
      <c r="I222" s="40">
        <v>0.75</v>
      </c>
      <c r="J222" s="40">
        <v>13.81</v>
      </c>
      <c r="K222" s="40">
        <v>0.25</v>
      </c>
      <c r="L222" s="40">
        <v>1</v>
      </c>
      <c r="M222" s="40">
        <v>15.82</v>
      </c>
      <c r="N222" s="40">
        <v>1.75</v>
      </c>
      <c r="O222" s="40">
        <v>0.25</v>
      </c>
      <c r="P222" s="41">
        <v>0.25</v>
      </c>
      <c r="Q222" s="44"/>
      <c r="R222" s="45"/>
      <c r="S222" s="24">
        <f t="shared" si="46"/>
        <v>6.2814070351758788E-2</v>
      </c>
      <c r="T222" s="24">
        <f t="shared" si="47"/>
        <v>1.5150753768844223</v>
      </c>
      <c r="U222" s="24">
        <f t="shared" si="48"/>
        <v>3.1557788944723622</v>
      </c>
      <c r="V222" s="24">
        <f t="shared" si="49"/>
        <v>6.6281407035175874</v>
      </c>
      <c r="W222" s="24">
        <f t="shared" si="50"/>
        <v>1.1984924623115578</v>
      </c>
      <c r="X222" s="24">
        <f t="shared" si="51"/>
        <v>4.0402010050251249</v>
      </c>
      <c r="Y222" s="24">
        <f t="shared" si="52"/>
        <v>0.18844221105527637</v>
      </c>
      <c r="Z222" s="24">
        <f t="shared" si="53"/>
        <v>3.4698492462311563</v>
      </c>
      <c r="AA222" s="24">
        <f t="shared" si="54"/>
        <v>6.2814070351758788E-2</v>
      </c>
      <c r="AB222" s="24">
        <f t="shared" si="55"/>
        <v>0.25125628140703515</v>
      </c>
      <c r="AC222" s="24">
        <f t="shared" si="56"/>
        <v>3.9748743718592965</v>
      </c>
      <c r="AD222" s="24">
        <f t="shared" si="57"/>
        <v>0.43969849246231157</v>
      </c>
      <c r="AE222" s="24">
        <f t="shared" si="58"/>
        <v>6.2814070351758788E-2</v>
      </c>
      <c r="AF222" s="24">
        <f t="shared" si="59"/>
        <v>6.2814070351758788E-2</v>
      </c>
      <c r="AG222" s="24">
        <f t="shared" si="60"/>
        <v>25.113065326633166</v>
      </c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</row>
    <row r="223" spans="1:48" ht="12.6" customHeight="1" x14ac:dyDescent="0.2">
      <c r="A223" s="42" t="s">
        <v>222</v>
      </c>
      <c r="B223" s="43">
        <v>8155</v>
      </c>
      <c r="C223" s="40">
        <v>0.64</v>
      </c>
      <c r="D223" s="40">
        <v>3.5</v>
      </c>
      <c r="E223" s="40">
        <v>13.61</v>
      </c>
      <c r="F223" s="40">
        <v>20.94</v>
      </c>
      <c r="G223" s="40">
        <v>6.91</v>
      </c>
      <c r="H223" s="40">
        <v>11.37</v>
      </c>
      <c r="I223" s="40">
        <v>0.42</v>
      </c>
      <c r="J223" s="40">
        <v>11.78</v>
      </c>
      <c r="K223" s="40">
        <v>0.14000000000000001</v>
      </c>
      <c r="L223" s="40">
        <v>9.74</v>
      </c>
      <c r="M223" s="40">
        <v>16.12</v>
      </c>
      <c r="N223" s="40">
        <v>4.3499999999999996</v>
      </c>
      <c r="O223" s="40">
        <v>0.12</v>
      </c>
      <c r="P223" s="41">
        <v>0.28000000000000003</v>
      </c>
      <c r="Q223" s="44"/>
      <c r="R223" s="45"/>
      <c r="S223" s="24">
        <f t="shared" si="46"/>
        <v>7.8479460453709394E-3</v>
      </c>
      <c r="T223" s="24">
        <f t="shared" si="47"/>
        <v>4.2918454935622317E-2</v>
      </c>
      <c r="U223" s="24">
        <f t="shared" si="48"/>
        <v>0.16689147762109136</v>
      </c>
      <c r="V223" s="24">
        <f t="shared" si="49"/>
        <v>0.2567749846719804</v>
      </c>
      <c r="W223" s="24">
        <f t="shared" si="50"/>
        <v>8.4733292458614343E-2</v>
      </c>
      <c r="X223" s="24">
        <f t="shared" si="51"/>
        <v>0.13942366646229307</v>
      </c>
      <c r="Y223" s="24">
        <f t="shared" si="52"/>
        <v>5.1502145922746783E-3</v>
      </c>
      <c r="Z223" s="24">
        <f t="shared" si="53"/>
        <v>0.14445125689760882</v>
      </c>
      <c r="AA223" s="24">
        <f t="shared" si="54"/>
        <v>1.716738197424893E-3</v>
      </c>
      <c r="AB223" s="24">
        <f t="shared" si="55"/>
        <v>0.11943592887798896</v>
      </c>
      <c r="AC223" s="24">
        <f t="shared" si="56"/>
        <v>0.19767014101778052</v>
      </c>
      <c r="AD223" s="24">
        <f t="shared" si="57"/>
        <v>5.3341508277130592E-2</v>
      </c>
      <c r="AE223" s="24">
        <f t="shared" si="58"/>
        <v>1.4714898835070508E-3</v>
      </c>
      <c r="AF223" s="24">
        <f t="shared" si="59"/>
        <v>3.4334763948497861E-3</v>
      </c>
      <c r="AG223" s="24">
        <f t="shared" si="60"/>
        <v>1.225260576333538</v>
      </c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</row>
    <row r="224" spans="1:48" ht="12.6" customHeight="1" x14ac:dyDescent="0.2">
      <c r="A224" s="42" t="s">
        <v>223</v>
      </c>
      <c r="B224" s="43">
        <v>1015</v>
      </c>
      <c r="C224" s="40">
        <v>0.39</v>
      </c>
      <c r="D224" s="40">
        <v>3.15</v>
      </c>
      <c r="E224" s="40">
        <v>8.66</v>
      </c>
      <c r="F224" s="40">
        <v>33.79</v>
      </c>
      <c r="G224" s="40">
        <v>7.58</v>
      </c>
      <c r="H224" s="40">
        <v>13.79</v>
      </c>
      <c r="I224" s="40">
        <v>0.19</v>
      </c>
      <c r="J224" s="40">
        <v>11.13</v>
      </c>
      <c r="K224" s="40">
        <v>0.09</v>
      </c>
      <c r="L224" s="40">
        <v>2.56</v>
      </c>
      <c r="M224" s="40">
        <v>16.739999999999998</v>
      </c>
      <c r="N224" s="40">
        <v>1.57</v>
      </c>
      <c r="O224" s="40">
        <v>0.09</v>
      </c>
      <c r="P224" s="41">
        <v>0.19</v>
      </c>
      <c r="Q224" s="44"/>
      <c r="R224" s="45"/>
      <c r="S224" s="24">
        <f t="shared" ref="S224:S287" si="61">C224/$B224*100</f>
        <v>3.8423645320197049E-2</v>
      </c>
      <c r="T224" s="24">
        <f t="shared" ref="T224:T287" si="62">D224/$B224*100</f>
        <v>0.31034482758620691</v>
      </c>
      <c r="U224" s="24">
        <f t="shared" ref="U224:U287" si="63">E224/$B224*100</f>
        <v>0.85320197044334978</v>
      </c>
      <c r="V224" s="24">
        <f t="shared" ref="V224:V287" si="64">F224/$B224*100</f>
        <v>3.3290640394088666</v>
      </c>
      <c r="W224" s="24">
        <f t="shared" ref="W224:W287" si="65">G224/$B224*100</f>
        <v>0.74679802955665031</v>
      </c>
      <c r="X224" s="24">
        <f t="shared" ref="X224:X287" si="66">H224/$B224*100</f>
        <v>1.3586206896551722</v>
      </c>
      <c r="Y224" s="24">
        <f t="shared" ref="Y224:Y287" si="67">I224/$B224*100</f>
        <v>1.8719211822660099E-2</v>
      </c>
      <c r="Z224" s="24">
        <f t="shared" ref="Z224:Z287" si="68">J224/$B224*100</f>
        <v>1.0965517241379312</v>
      </c>
      <c r="AA224" s="24">
        <f t="shared" ref="AA224:AA287" si="69">K224/$B224*100</f>
        <v>8.8669950738916245E-3</v>
      </c>
      <c r="AB224" s="24">
        <f t="shared" ref="AB224:AB287" si="70">L224/$B224*100</f>
        <v>0.25221674876847289</v>
      </c>
      <c r="AC224" s="24">
        <f t="shared" ref="AC224:AC287" si="71">M224/$B224*100</f>
        <v>1.6492610837438422</v>
      </c>
      <c r="AD224" s="24">
        <f t="shared" ref="AD224:AD287" si="72">N224/$B224*100</f>
        <v>0.15467980295566502</v>
      </c>
      <c r="AE224" s="24">
        <f t="shared" ref="AE224:AE287" si="73">O224/$B224*100</f>
        <v>8.8669950738916245E-3</v>
      </c>
      <c r="AF224" s="24">
        <f t="shared" ref="AF224:AF287" si="74">P224/$B224*100</f>
        <v>1.8719211822660099E-2</v>
      </c>
      <c r="AG224" s="24">
        <f t="shared" si="60"/>
        <v>9.844334975369458</v>
      </c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</row>
    <row r="225" spans="1:48" ht="12.6" customHeight="1" x14ac:dyDescent="0.2">
      <c r="A225" s="42" t="s">
        <v>224</v>
      </c>
      <c r="B225" s="43">
        <v>210</v>
      </c>
      <c r="C225" s="40" t="s">
        <v>324</v>
      </c>
      <c r="D225" s="40">
        <v>3.33</v>
      </c>
      <c r="E225" s="40">
        <v>11.42</v>
      </c>
      <c r="F225" s="40">
        <v>42.38</v>
      </c>
      <c r="G225" s="40">
        <v>3.33</v>
      </c>
      <c r="H225" s="40">
        <v>13.8</v>
      </c>
      <c r="I225" s="40">
        <v>2.38</v>
      </c>
      <c r="J225" s="40">
        <v>6.19</v>
      </c>
      <c r="K225" s="40" t="s">
        <v>324</v>
      </c>
      <c r="L225" s="40">
        <v>1.9</v>
      </c>
      <c r="M225" s="40">
        <v>10.47</v>
      </c>
      <c r="N225" s="40">
        <v>4.28</v>
      </c>
      <c r="O225" s="40" t="s">
        <v>324</v>
      </c>
      <c r="P225" s="41">
        <v>0.47</v>
      </c>
      <c r="Q225" s="44"/>
      <c r="R225" s="45"/>
      <c r="S225" s="24" t="e">
        <f t="shared" si="61"/>
        <v>#VALUE!</v>
      </c>
      <c r="T225" s="24">
        <f t="shared" si="62"/>
        <v>1.5857142857142859</v>
      </c>
      <c r="U225" s="24">
        <f t="shared" si="63"/>
        <v>5.4380952380952383</v>
      </c>
      <c r="V225" s="24">
        <f t="shared" si="64"/>
        <v>20.180952380952384</v>
      </c>
      <c r="W225" s="24">
        <f t="shared" si="65"/>
        <v>1.5857142857142859</v>
      </c>
      <c r="X225" s="24">
        <f t="shared" si="66"/>
        <v>6.5714285714285712</v>
      </c>
      <c r="Y225" s="24">
        <f t="shared" si="67"/>
        <v>1.1333333333333333</v>
      </c>
      <c r="Z225" s="24">
        <f t="shared" si="68"/>
        <v>2.9476190476190478</v>
      </c>
      <c r="AA225" s="24" t="e">
        <f t="shared" si="69"/>
        <v>#VALUE!</v>
      </c>
      <c r="AB225" s="24">
        <f t="shared" si="70"/>
        <v>0.90476190476190477</v>
      </c>
      <c r="AC225" s="24">
        <f t="shared" si="71"/>
        <v>4.9857142857142858</v>
      </c>
      <c r="AD225" s="24">
        <f t="shared" si="72"/>
        <v>2.038095238095238</v>
      </c>
      <c r="AE225" s="24" t="e">
        <f t="shared" si="73"/>
        <v>#VALUE!</v>
      </c>
      <c r="AF225" s="24">
        <f t="shared" si="74"/>
        <v>0.22380952380952379</v>
      </c>
      <c r="AG225" s="24" t="e">
        <f t="shared" si="60"/>
        <v>#VALUE!</v>
      </c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</row>
    <row r="226" spans="1:48" ht="12.6" customHeight="1" x14ac:dyDescent="0.2">
      <c r="A226" s="42" t="s">
        <v>225</v>
      </c>
      <c r="B226" s="46">
        <v>1621</v>
      </c>
      <c r="C226" s="47">
        <v>0.61</v>
      </c>
      <c r="D226" s="47">
        <v>3.45</v>
      </c>
      <c r="E226" s="47">
        <v>7.52</v>
      </c>
      <c r="F226" s="47">
        <v>23.25</v>
      </c>
      <c r="G226" s="47">
        <v>6.16</v>
      </c>
      <c r="H226" s="47">
        <v>14.49</v>
      </c>
      <c r="I226" s="47">
        <v>0.3</v>
      </c>
      <c r="J226" s="47">
        <v>8.4499999999999993</v>
      </c>
      <c r="K226" s="47" t="s">
        <v>324</v>
      </c>
      <c r="L226" s="47">
        <v>3.88</v>
      </c>
      <c r="M226" s="47">
        <v>28.5</v>
      </c>
      <c r="N226" s="47">
        <v>2.71</v>
      </c>
      <c r="O226" s="47">
        <v>0.18</v>
      </c>
      <c r="P226" s="48">
        <v>0.43</v>
      </c>
      <c r="Q226" s="44"/>
      <c r="R226" s="45"/>
      <c r="S226" s="24">
        <f t="shared" si="61"/>
        <v>3.7631091918568782E-2</v>
      </c>
      <c r="T226" s="24">
        <f t="shared" si="62"/>
        <v>0.21283158544108577</v>
      </c>
      <c r="U226" s="24">
        <f t="shared" si="63"/>
        <v>0.46391116594694631</v>
      </c>
      <c r="V226" s="24">
        <f t="shared" si="64"/>
        <v>1.4342998149290562</v>
      </c>
      <c r="W226" s="24">
        <f t="shared" si="65"/>
        <v>0.38001233806292412</v>
      </c>
      <c r="X226" s="24">
        <f t="shared" si="66"/>
        <v>0.89389265885256008</v>
      </c>
      <c r="Y226" s="24">
        <f t="shared" si="67"/>
        <v>1.850709438618137E-2</v>
      </c>
      <c r="Z226" s="24">
        <f t="shared" si="68"/>
        <v>0.52128315854410856</v>
      </c>
      <c r="AA226" s="24" t="e">
        <f t="shared" si="69"/>
        <v>#VALUE!</v>
      </c>
      <c r="AB226" s="24">
        <f t="shared" si="70"/>
        <v>0.23935842072794569</v>
      </c>
      <c r="AC226" s="24">
        <f t="shared" si="71"/>
        <v>1.75817396668723</v>
      </c>
      <c r="AD226" s="24">
        <f t="shared" si="72"/>
        <v>0.16718075262183837</v>
      </c>
      <c r="AE226" s="24">
        <f t="shared" si="73"/>
        <v>1.1104256631708821E-2</v>
      </c>
      <c r="AF226" s="24">
        <f t="shared" si="74"/>
        <v>2.6526835286859961E-2</v>
      </c>
      <c r="AG226" s="24" t="e">
        <f t="shared" si="60"/>
        <v>#VALUE!</v>
      </c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</row>
    <row r="227" spans="1:48" ht="12.6" customHeight="1" x14ac:dyDescent="0.2">
      <c r="A227" s="49"/>
      <c r="B227" s="59" t="s">
        <v>226</v>
      </c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1"/>
      <c r="Q227" s="44"/>
      <c r="R227" s="45"/>
      <c r="S227" s="24" t="e">
        <f t="shared" si="61"/>
        <v>#VALUE!</v>
      </c>
      <c r="T227" s="24" t="e">
        <f t="shared" si="62"/>
        <v>#VALUE!</v>
      </c>
      <c r="U227" s="24" t="e">
        <f t="shared" si="63"/>
        <v>#VALUE!</v>
      </c>
      <c r="V227" s="24" t="e">
        <f t="shared" si="64"/>
        <v>#VALUE!</v>
      </c>
      <c r="W227" s="24" t="e">
        <f t="shared" si="65"/>
        <v>#VALUE!</v>
      </c>
      <c r="X227" s="24" t="e">
        <f t="shared" si="66"/>
        <v>#VALUE!</v>
      </c>
      <c r="Y227" s="24" t="e">
        <f t="shared" si="67"/>
        <v>#VALUE!</v>
      </c>
      <c r="Z227" s="24" t="e">
        <f t="shared" si="68"/>
        <v>#VALUE!</v>
      </c>
      <c r="AA227" s="24" t="e">
        <f t="shared" si="69"/>
        <v>#VALUE!</v>
      </c>
      <c r="AB227" s="24" t="e">
        <f t="shared" si="70"/>
        <v>#VALUE!</v>
      </c>
      <c r="AC227" s="24" t="e">
        <f t="shared" si="71"/>
        <v>#VALUE!</v>
      </c>
      <c r="AD227" s="24" t="e">
        <f t="shared" si="72"/>
        <v>#VALUE!</v>
      </c>
      <c r="AE227" s="24" t="e">
        <f t="shared" si="73"/>
        <v>#VALUE!</v>
      </c>
      <c r="AF227" s="24" t="e">
        <f t="shared" si="74"/>
        <v>#VALUE!</v>
      </c>
      <c r="AG227" s="24" t="e">
        <f t="shared" si="60"/>
        <v>#VALUE!</v>
      </c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</row>
    <row r="228" spans="1:48" ht="12.6" customHeight="1" x14ac:dyDescent="0.2">
      <c r="A228" s="38" t="s">
        <v>227</v>
      </c>
      <c r="B228" s="50">
        <v>129</v>
      </c>
      <c r="C228" s="51">
        <v>1.55</v>
      </c>
      <c r="D228" s="51">
        <v>3.87</v>
      </c>
      <c r="E228" s="51">
        <v>13.17</v>
      </c>
      <c r="F228" s="51">
        <v>17.05</v>
      </c>
      <c r="G228" s="51">
        <v>3.87</v>
      </c>
      <c r="H228" s="51">
        <v>15.5</v>
      </c>
      <c r="I228" s="51" t="s">
        <v>324</v>
      </c>
      <c r="J228" s="51">
        <v>8.52</v>
      </c>
      <c r="K228" s="51" t="s">
        <v>324</v>
      </c>
      <c r="L228" s="51">
        <v>17.05</v>
      </c>
      <c r="M228" s="51">
        <v>16.27</v>
      </c>
      <c r="N228" s="51">
        <v>3.1</v>
      </c>
      <c r="O228" s="51" t="s">
        <v>324</v>
      </c>
      <c r="P228" s="52" t="s">
        <v>324</v>
      </c>
      <c r="Q228" s="44"/>
      <c r="R228" s="45"/>
      <c r="S228" s="24">
        <f t="shared" si="61"/>
        <v>1.2015503875968991</v>
      </c>
      <c r="T228" s="24">
        <f t="shared" si="62"/>
        <v>3.0000000000000004</v>
      </c>
      <c r="U228" s="24">
        <f t="shared" si="63"/>
        <v>10.209302325581396</v>
      </c>
      <c r="V228" s="24">
        <f t="shared" si="64"/>
        <v>13.217054263565892</v>
      </c>
      <c r="W228" s="24">
        <f t="shared" si="65"/>
        <v>3.0000000000000004</v>
      </c>
      <c r="X228" s="24">
        <f t="shared" si="66"/>
        <v>12.015503875968992</v>
      </c>
      <c r="Y228" s="24" t="e">
        <f t="shared" si="67"/>
        <v>#VALUE!</v>
      </c>
      <c r="Z228" s="24">
        <f t="shared" si="68"/>
        <v>6.6046511627906979</v>
      </c>
      <c r="AA228" s="24" t="e">
        <f t="shared" si="69"/>
        <v>#VALUE!</v>
      </c>
      <c r="AB228" s="24">
        <f t="shared" si="70"/>
        <v>13.217054263565892</v>
      </c>
      <c r="AC228" s="24">
        <f t="shared" si="71"/>
        <v>12.612403100775193</v>
      </c>
      <c r="AD228" s="24">
        <f t="shared" si="72"/>
        <v>2.4031007751937983</v>
      </c>
      <c r="AE228" s="24" t="e">
        <f t="shared" si="73"/>
        <v>#VALUE!</v>
      </c>
      <c r="AF228" s="24" t="e">
        <f t="shared" si="74"/>
        <v>#VALUE!</v>
      </c>
      <c r="AG228" s="24" t="e">
        <f t="shared" si="60"/>
        <v>#VALUE!</v>
      </c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</row>
    <row r="229" spans="1:48" ht="12.6" customHeight="1" x14ac:dyDescent="0.2">
      <c r="A229" s="38" t="s">
        <v>228</v>
      </c>
      <c r="B229" s="39">
        <v>240</v>
      </c>
      <c r="C229" s="40">
        <v>1.66</v>
      </c>
      <c r="D229" s="40">
        <v>5.83</v>
      </c>
      <c r="E229" s="40">
        <v>7.08</v>
      </c>
      <c r="F229" s="40">
        <v>25.83</v>
      </c>
      <c r="G229" s="40">
        <v>4.16</v>
      </c>
      <c r="H229" s="40">
        <v>14.16</v>
      </c>
      <c r="I229" s="40">
        <v>0.41</v>
      </c>
      <c r="J229" s="40">
        <v>5.83</v>
      </c>
      <c r="K229" s="40" t="s">
        <v>324</v>
      </c>
      <c r="L229" s="40">
        <v>4.16</v>
      </c>
      <c r="M229" s="40">
        <v>24.16</v>
      </c>
      <c r="N229" s="40">
        <v>6.25</v>
      </c>
      <c r="O229" s="40">
        <v>0.41</v>
      </c>
      <c r="P229" s="41" t="s">
        <v>324</v>
      </c>
      <c r="Q229" s="44"/>
      <c r="R229" s="45"/>
      <c r="S229" s="24">
        <f t="shared" si="61"/>
        <v>0.69166666666666665</v>
      </c>
      <c r="T229" s="24">
        <f t="shared" si="62"/>
        <v>2.4291666666666667</v>
      </c>
      <c r="U229" s="24">
        <f t="shared" si="63"/>
        <v>2.95</v>
      </c>
      <c r="V229" s="24">
        <f t="shared" si="64"/>
        <v>10.762499999999999</v>
      </c>
      <c r="W229" s="24">
        <f t="shared" si="65"/>
        <v>1.7333333333333332</v>
      </c>
      <c r="X229" s="24">
        <f t="shared" si="66"/>
        <v>5.9</v>
      </c>
      <c r="Y229" s="24">
        <f t="shared" si="67"/>
        <v>0.17083333333333331</v>
      </c>
      <c r="Z229" s="24">
        <f t="shared" si="68"/>
        <v>2.4291666666666667</v>
      </c>
      <c r="AA229" s="24" t="e">
        <f t="shared" si="69"/>
        <v>#VALUE!</v>
      </c>
      <c r="AB229" s="24">
        <f t="shared" si="70"/>
        <v>1.7333333333333332</v>
      </c>
      <c r="AC229" s="24">
        <f t="shared" si="71"/>
        <v>10.066666666666666</v>
      </c>
      <c r="AD229" s="24">
        <f t="shared" si="72"/>
        <v>2.604166666666667</v>
      </c>
      <c r="AE229" s="24">
        <f t="shared" si="73"/>
        <v>0.17083333333333331</v>
      </c>
      <c r="AF229" s="24" t="e">
        <f t="shared" si="74"/>
        <v>#VALUE!</v>
      </c>
      <c r="AG229" s="24" t="e">
        <f t="shared" si="60"/>
        <v>#VALUE!</v>
      </c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</row>
    <row r="230" spans="1:48" ht="12.6" customHeight="1" x14ac:dyDescent="0.2">
      <c r="A230" s="8" t="s">
        <v>229</v>
      </c>
      <c r="B230" s="17">
        <v>128</v>
      </c>
      <c r="C230" s="29" t="s">
        <v>324</v>
      </c>
      <c r="D230" s="29">
        <v>11.71</v>
      </c>
      <c r="E230" s="29">
        <v>10.93</v>
      </c>
      <c r="F230" s="29">
        <v>13.28</v>
      </c>
      <c r="G230" s="29">
        <v>1.56</v>
      </c>
      <c r="H230" s="29">
        <v>6.25</v>
      </c>
      <c r="I230" s="29">
        <v>0.78</v>
      </c>
      <c r="J230" s="29">
        <v>15.62</v>
      </c>
      <c r="K230" s="29" t="s">
        <v>324</v>
      </c>
      <c r="L230" s="29">
        <v>13.28</v>
      </c>
      <c r="M230" s="29">
        <v>22.65</v>
      </c>
      <c r="N230" s="29">
        <v>3.9</v>
      </c>
      <c r="O230" s="29" t="s">
        <v>324</v>
      </c>
      <c r="P230" s="30" t="s">
        <v>324</v>
      </c>
      <c r="Q230" s="5"/>
      <c r="R230" s="7"/>
      <c r="S230" s="24" t="e">
        <f t="shared" si="61"/>
        <v>#VALUE!</v>
      </c>
      <c r="T230" s="24">
        <f t="shared" si="62"/>
        <v>9.1484375</v>
      </c>
      <c r="U230" s="24">
        <f t="shared" si="63"/>
        <v>8.5390625</v>
      </c>
      <c r="V230" s="24">
        <f t="shared" si="64"/>
        <v>10.375</v>
      </c>
      <c r="W230" s="24">
        <f t="shared" si="65"/>
        <v>1.21875</v>
      </c>
      <c r="X230" s="24">
        <f t="shared" si="66"/>
        <v>4.8828125</v>
      </c>
      <c r="Y230" s="24">
        <f t="shared" si="67"/>
        <v>0.609375</v>
      </c>
      <c r="Z230" s="24">
        <f t="shared" si="68"/>
        <v>12.203125</v>
      </c>
      <c r="AA230" s="24" t="e">
        <f t="shared" si="69"/>
        <v>#VALUE!</v>
      </c>
      <c r="AB230" s="24">
        <f t="shared" si="70"/>
        <v>10.375</v>
      </c>
      <c r="AC230" s="24">
        <f t="shared" si="71"/>
        <v>17.6953125</v>
      </c>
      <c r="AD230" s="24">
        <f t="shared" si="72"/>
        <v>3.046875</v>
      </c>
      <c r="AE230" s="24" t="e">
        <f t="shared" si="73"/>
        <v>#VALUE!</v>
      </c>
      <c r="AF230" s="24" t="e">
        <f t="shared" si="74"/>
        <v>#VALUE!</v>
      </c>
      <c r="AG230" s="24" t="e">
        <f t="shared" si="60"/>
        <v>#VALUE!</v>
      </c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</row>
    <row r="231" spans="1:48" ht="12.6" customHeight="1" x14ac:dyDescent="0.2">
      <c r="A231" s="8" t="s">
        <v>230</v>
      </c>
      <c r="B231" s="17">
        <v>279</v>
      </c>
      <c r="C231" s="29">
        <v>0.71</v>
      </c>
      <c r="D231" s="29">
        <v>6.09</v>
      </c>
      <c r="E231" s="29">
        <v>11.11</v>
      </c>
      <c r="F231" s="29">
        <v>22.93</v>
      </c>
      <c r="G231" s="29">
        <v>7.88</v>
      </c>
      <c r="H231" s="29">
        <v>9.67</v>
      </c>
      <c r="I231" s="29">
        <v>1.43</v>
      </c>
      <c r="J231" s="29">
        <v>6.09</v>
      </c>
      <c r="K231" s="29" t="s">
        <v>324</v>
      </c>
      <c r="L231" s="29">
        <v>11.11</v>
      </c>
      <c r="M231" s="29">
        <v>18.989999999999998</v>
      </c>
      <c r="N231" s="29">
        <v>3.58</v>
      </c>
      <c r="O231" s="29" t="s">
        <v>324</v>
      </c>
      <c r="P231" s="30">
        <v>0.35</v>
      </c>
      <c r="Q231" s="5"/>
      <c r="R231" s="7"/>
      <c r="S231" s="24">
        <f t="shared" si="61"/>
        <v>0.25448028673835121</v>
      </c>
      <c r="T231" s="24">
        <f t="shared" si="62"/>
        <v>2.182795698924731</v>
      </c>
      <c r="U231" s="24">
        <f t="shared" si="63"/>
        <v>3.9820788530465947</v>
      </c>
      <c r="V231" s="24">
        <f t="shared" si="64"/>
        <v>8.2186379928315407</v>
      </c>
      <c r="W231" s="24">
        <f t="shared" si="65"/>
        <v>2.8243727598566308</v>
      </c>
      <c r="X231" s="24">
        <f t="shared" si="66"/>
        <v>3.4659498207885302</v>
      </c>
      <c r="Y231" s="24">
        <f t="shared" si="67"/>
        <v>0.51254480286738346</v>
      </c>
      <c r="Z231" s="24">
        <f t="shared" si="68"/>
        <v>2.182795698924731</v>
      </c>
      <c r="AA231" s="24" t="e">
        <f t="shared" si="69"/>
        <v>#VALUE!</v>
      </c>
      <c r="AB231" s="24">
        <f t="shared" si="70"/>
        <v>3.9820788530465947</v>
      </c>
      <c r="AC231" s="24">
        <f t="shared" si="71"/>
        <v>6.8064516129032251</v>
      </c>
      <c r="AD231" s="24">
        <f t="shared" si="72"/>
        <v>1.2831541218637994</v>
      </c>
      <c r="AE231" s="24" t="e">
        <f t="shared" si="73"/>
        <v>#VALUE!</v>
      </c>
      <c r="AF231" s="24">
        <f t="shared" si="74"/>
        <v>0.12544802867383512</v>
      </c>
      <c r="AG231" s="24" t="e">
        <f t="shared" si="60"/>
        <v>#VALUE!</v>
      </c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</row>
    <row r="232" spans="1:48" ht="12.6" customHeight="1" x14ac:dyDescent="0.2">
      <c r="A232" s="8" t="s">
        <v>231</v>
      </c>
      <c r="B232" s="17">
        <v>286</v>
      </c>
      <c r="C232" s="29">
        <v>0.34</v>
      </c>
      <c r="D232" s="29">
        <v>10.130000000000001</v>
      </c>
      <c r="E232" s="29">
        <v>12.23</v>
      </c>
      <c r="F232" s="29">
        <v>20.97</v>
      </c>
      <c r="G232" s="29">
        <v>5.94</v>
      </c>
      <c r="H232" s="29">
        <v>12.58</v>
      </c>
      <c r="I232" s="29">
        <v>1.04</v>
      </c>
      <c r="J232" s="29">
        <v>5.24</v>
      </c>
      <c r="K232" s="29" t="s">
        <v>324</v>
      </c>
      <c r="L232" s="29">
        <v>8.0399999999999991</v>
      </c>
      <c r="M232" s="29">
        <v>15.38</v>
      </c>
      <c r="N232" s="29">
        <v>8.0399999999999991</v>
      </c>
      <c r="O232" s="29" t="s">
        <v>324</v>
      </c>
      <c r="P232" s="30" t="s">
        <v>324</v>
      </c>
      <c r="Q232" s="5"/>
      <c r="R232" s="7"/>
      <c r="S232" s="24">
        <f t="shared" si="61"/>
        <v>0.11888111888111888</v>
      </c>
      <c r="T232" s="24">
        <f t="shared" si="62"/>
        <v>3.5419580419580425</v>
      </c>
      <c r="U232" s="24">
        <f t="shared" si="63"/>
        <v>4.2762237762237758</v>
      </c>
      <c r="V232" s="24">
        <f t="shared" si="64"/>
        <v>7.3321678321678325</v>
      </c>
      <c r="W232" s="24">
        <f t="shared" si="65"/>
        <v>2.0769230769230771</v>
      </c>
      <c r="X232" s="24">
        <f t="shared" si="66"/>
        <v>4.3986013986013983</v>
      </c>
      <c r="Y232" s="24">
        <f t="shared" si="67"/>
        <v>0.36363636363636365</v>
      </c>
      <c r="Z232" s="24">
        <f t="shared" si="68"/>
        <v>1.8321678321678323</v>
      </c>
      <c r="AA232" s="24" t="e">
        <f t="shared" si="69"/>
        <v>#VALUE!</v>
      </c>
      <c r="AB232" s="24">
        <f t="shared" si="70"/>
        <v>2.8111888111888108</v>
      </c>
      <c r="AC232" s="24">
        <f t="shared" si="71"/>
        <v>5.3776223776223775</v>
      </c>
      <c r="AD232" s="24">
        <f t="shared" si="72"/>
        <v>2.8111888111888108</v>
      </c>
      <c r="AE232" s="24" t="e">
        <f t="shared" si="73"/>
        <v>#VALUE!</v>
      </c>
      <c r="AF232" s="24" t="e">
        <f t="shared" si="74"/>
        <v>#VALUE!</v>
      </c>
      <c r="AG232" s="24" t="e">
        <f t="shared" si="60"/>
        <v>#VALUE!</v>
      </c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</row>
    <row r="233" spans="1:48" ht="12.6" customHeight="1" x14ac:dyDescent="0.2">
      <c r="A233" s="8" t="s">
        <v>232</v>
      </c>
      <c r="B233" s="17">
        <v>1539</v>
      </c>
      <c r="C233" s="29">
        <v>0.38</v>
      </c>
      <c r="D233" s="29">
        <v>4.28</v>
      </c>
      <c r="E233" s="29">
        <v>14.48</v>
      </c>
      <c r="F233" s="29">
        <v>26.05</v>
      </c>
      <c r="G233" s="29">
        <v>4.6100000000000003</v>
      </c>
      <c r="H233" s="29">
        <v>8.1199999999999992</v>
      </c>
      <c r="I233" s="29">
        <v>0.38</v>
      </c>
      <c r="J233" s="29">
        <v>5.65</v>
      </c>
      <c r="K233" s="29" t="s">
        <v>324</v>
      </c>
      <c r="L233" s="29">
        <v>14.68</v>
      </c>
      <c r="M233" s="29">
        <v>17.86</v>
      </c>
      <c r="N233" s="29">
        <v>3.31</v>
      </c>
      <c r="O233" s="29">
        <v>0.12</v>
      </c>
      <c r="P233" s="30" t="s">
        <v>324</v>
      </c>
      <c r="Q233" s="5"/>
      <c r="R233" s="7"/>
      <c r="S233" s="24">
        <f t="shared" si="61"/>
        <v>2.469135802469136E-2</v>
      </c>
      <c r="T233" s="24">
        <f t="shared" si="62"/>
        <v>0.27810266406757633</v>
      </c>
      <c r="U233" s="24">
        <f t="shared" si="63"/>
        <v>0.94087069525666012</v>
      </c>
      <c r="V233" s="24">
        <f t="shared" si="64"/>
        <v>1.6926575698505524</v>
      </c>
      <c r="W233" s="24">
        <f t="shared" si="65"/>
        <v>0.29954515919428204</v>
      </c>
      <c r="X233" s="24">
        <f t="shared" si="66"/>
        <v>0.52761533463287846</v>
      </c>
      <c r="Y233" s="24">
        <f t="shared" si="67"/>
        <v>2.469135802469136E-2</v>
      </c>
      <c r="Z233" s="24">
        <f t="shared" si="68"/>
        <v>0.36712150747238464</v>
      </c>
      <c r="AA233" s="24" t="e">
        <f t="shared" si="69"/>
        <v>#VALUE!</v>
      </c>
      <c r="AB233" s="24">
        <f t="shared" si="70"/>
        <v>0.95386614684860294</v>
      </c>
      <c r="AC233" s="24">
        <f t="shared" si="71"/>
        <v>1.1604938271604939</v>
      </c>
      <c r="AD233" s="24">
        <f t="shared" si="72"/>
        <v>0.21507472384665366</v>
      </c>
      <c r="AE233" s="24">
        <f t="shared" si="73"/>
        <v>7.7972709551656924E-3</v>
      </c>
      <c r="AF233" s="24" t="e">
        <f t="shared" si="74"/>
        <v>#VALUE!</v>
      </c>
      <c r="AG233" s="24" t="e">
        <f t="shared" si="60"/>
        <v>#VALUE!</v>
      </c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</row>
    <row r="234" spans="1:48" ht="12.6" customHeight="1" x14ac:dyDescent="0.2">
      <c r="A234" s="8" t="s">
        <v>233</v>
      </c>
      <c r="B234" s="17">
        <v>508</v>
      </c>
      <c r="C234" s="29">
        <v>0.19</v>
      </c>
      <c r="D234" s="29">
        <v>5.9</v>
      </c>
      <c r="E234" s="29">
        <v>27.16</v>
      </c>
      <c r="F234" s="29">
        <v>13.58</v>
      </c>
      <c r="G234" s="29">
        <v>5.7</v>
      </c>
      <c r="H234" s="29">
        <v>12.59</v>
      </c>
      <c r="I234" s="29">
        <v>0.39</v>
      </c>
      <c r="J234" s="29">
        <v>9.44</v>
      </c>
      <c r="K234" s="29" t="s">
        <v>324</v>
      </c>
      <c r="L234" s="29">
        <v>4.33</v>
      </c>
      <c r="M234" s="29">
        <v>16.73</v>
      </c>
      <c r="N234" s="29">
        <v>2.75</v>
      </c>
      <c r="O234" s="29">
        <v>0.78</v>
      </c>
      <c r="P234" s="30">
        <v>0.39</v>
      </c>
      <c r="Q234" s="5"/>
      <c r="R234" s="7"/>
      <c r="S234" s="24">
        <f t="shared" si="61"/>
        <v>3.7401574803149609E-2</v>
      </c>
      <c r="T234" s="24">
        <f t="shared" si="62"/>
        <v>1.1614173228346456</v>
      </c>
      <c r="U234" s="24">
        <f t="shared" si="63"/>
        <v>5.3464566929133861</v>
      </c>
      <c r="V234" s="24">
        <f t="shared" si="64"/>
        <v>2.673228346456693</v>
      </c>
      <c r="W234" s="24">
        <f t="shared" si="65"/>
        <v>1.1220472440944882</v>
      </c>
      <c r="X234" s="24">
        <f t="shared" si="66"/>
        <v>2.4783464566929134</v>
      </c>
      <c r="Y234" s="24">
        <f t="shared" si="67"/>
        <v>7.6771653543307089E-2</v>
      </c>
      <c r="Z234" s="24">
        <f t="shared" si="68"/>
        <v>1.8582677165354329</v>
      </c>
      <c r="AA234" s="24" t="e">
        <f t="shared" si="69"/>
        <v>#VALUE!</v>
      </c>
      <c r="AB234" s="24">
        <f t="shared" si="70"/>
        <v>0.85236220472440938</v>
      </c>
      <c r="AC234" s="24">
        <f t="shared" si="71"/>
        <v>3.2933070866141736</v>
      </c>
      <c r="AD234" s="24">
        <f t="shared" si="72"/>
        <v>0.54133858267716539</v>
      </c>
      <c r="AE234" s="24">
        <f t="shared" si="73"/>
        <v>0.15354330708661418</v>
      </c>
      <c r="AF234" s="24">
        <f t="shared" si="74"/>
        <v>7.6771653543307089E-2</v>
      </c>
      <c r="AG234" s="24" t="e">
        <f t="shared" si="60"/>
        <v>#VALUE!</v>
      </c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</row>
    <row r="235" spans="1:48" ht="12.6" customHeight="1" x14ac:dyDescent="0.2">
      <c r="A235" s="8" t="s">
        <v>97</v>
      </c>
      <c r="B235" s="17">
        <v>214</v>
      </c>
      <c r="C235" s="29" t="s">
        <v>324</v>
      </c>
      <c r="D235" s="29">
        <v>12.61</v>
      </c>
      <c r="E235" s="29">
        <v>10.74</v>
      </c>
      <c r="F235" s="29">
        <v>19.149999999999999</v>
      </c>
      <c r="G235" s="29">
        <v>3.73</v>
      </c>
      <c r="H235" s="29">
        <v>14.95</v>
      </c>
      <c r="I235" s="29">
        <v>1.4</v>
      </c>
      <c r="J235" s="29">
        <v>4.2</v>
      </c>
      <c r="K235" s="29" t="s">
        <v>324</v>
      </c>
      <c r="L235" s="29">
        <v>7.47</v>
      </c>
      <c r="M235" s="29">
        <v>21.96</v>
      </c>
      <c r="N235" s="29">
        <v>3.73</v>
      </c>
      <c r="O235" s="29" t="s">
        <v>324</v>
      </c>
      <c r="P235" s="30" t="s">
        <v>324</v>
      </c>
      <c r="Q235" s="5"/>
      <c r="R235" s="7"/>
      <c r="S235" s="24" t="e">
        <f t="shared" si="61"/>
        <v>#VALUE!</v>
      </c>
      <c r="T235" s="24">
        <f t="shared" si="62"/>
        <v>5.8925233644859816</v>
      </c>
      <c r="U235" s="24">
        <f t="shared" si="63"/>
        <v>5.018691588785047</v>
      </c>
      <c r="V235" s="24">
        <f t="shared" si="64"/>
        <v>8.9485981308411198</v>
      </c>
      <c r="W235" s="24">
        <f t="shared" si="65"/>
        <v>1.7429906542056075</v>
      </c>
      <c r="X235" s="24">
        <f t="shared" si="66"/>
        <v>6.9859813084112137</v>
      </c>
      <c r="Y235" s="24">
        <f t="shared" si="67"/>
        <v>0.65420560747663548</v>
      </c>
      <c r="Z235" s="24">
        <f t="shared" si="68"/>
        <v>1.9626168224299065</v>
      </c>
      <c r="AA235" s="24" t="e">
        <f t="shared" si="69"/>
        <v>#VALUE!</v>
      </c>
      <c r="AB235" s="24">
        <f t="shared" si="70"/>
        <v>3.490654205607477</v>
      </c>
      <c r="AC235" s="24">
        <f t="shared" si="71"/>
        <v>10.261682242990656</v>
      </c>
      <c r="AD235" s="24">
        <f t="shared" si="72"/>
        <v>1.7429906542056075</v>
      </c>
      <c r="AE235" s="24" t="e">
        <f t="shared" si="73"/>
        <v>#VALUE!</v>
      </c>
      <c r="AF235" s="24" t="e">
        <f t="shared" si="74"/>
        <v>#VALUE!</v>
      </c>
      <c r="AG235" s="24" t="e">
        <f t="shared" si="60"/>
        <v>#VALUE!</v>
      </c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</row>
    <row r="236" spans="1:48" ht="12.6" customHeight="1" x14ac:dyDescent="0.2">
      <c r="A236" s="8" t="s">
        <v>234</v>
      </c>
      <c r="B236" s="17">
        <v>224</v>
      </c>
      <c r="C236" s="29">
        <v>1.33</v>
      </c>
      <c r="D236" s="29">
        <v>7.58</v>
      </c>
      <c r="E236" s="29">
        <v>11.16</v>
      </c>
      <c r="F236" s="29">
        <v>12.94</v>
      </c>
      <c r="G236" s="29">
        <v>13.39</v>
      </c>
      <c r="H236" s="29">
        <v>16.96</v>
      </c>
      <c r="I236" s="29">
        <v>0.89</v>
      </c>
      <c r="J236" s="29">
        <v>5.35</v>
      </c>
      <c r="K236" s="29" t="s">
        <v>324</v>
      </c>
      <c r="L236" s="29">
        <v>8.92</v>
      </c>
      <c r="M236" s="29">
        <v>18.75</v>
      </c>
      <c r="N236" s="29">
        <v>1.78</v>
      </c>
      <c r="O236" s="29">
        <v>0.44</v>
      </c>
      <c r="P236" s="30">
        <v>0.44</v>
      </c>
      <c r="Q236" s="5"/>
      <c r="R236" s="7"/>
      <c r="S236" s="24">
        <f t="shared" si="61"/>
        <v>0.59375</v>
      </c>
      <c r="T236" s="24">
        <f t="shared" si="62"/>
        <v>3.3839285714285716</v>
      </c>
      <c r="U236" s="24">
        <f t="shared" si="63"/>
        <v>4.9821428571428577</v>
      </c>
      <c r="V236" s="24">
        <f t="shared" si="64"/>
        <v>5.7767857142857144</v>
      </c>
      <c r="W236" s="24">
        <f t="shared" si="65"/>
        <v>5.9776785714285721</v>
      </c>
      <c r="X236" s="24">
        <f t="shared" si="66"/>
        <v>7.5714285714285721</v>
      </c>
      <c r="Y236" s="24">
        <f t="shared" si="67"/>
        <v>0.39732142857142855</v>
      </c>
      <c r="Z236" s="24">
        <f t="shared" si="68"/>
        <v>2.3883928571428568</v>
      </c>
      <c r="AA236" s="24" t="e">
        <f t="shared" si="69"/>
        <v>#VALUE!</v>
      </c>
      <c r="AB236" s="24">
        <f t="shared" si="70"/>
        <v>3.9821428571428572</v>
      </c>
      <c r="AC236" s="24">
        <f t="shared" si="71"/>
        <v>8.3705357142857135</v>
      </c>
      <c r="AD236" s="24">
        <f t="shared" si="72"/>
        <v>0.7946428571428571</v>
      </c>
      <c r="AE236" s="24">
        <f t="shared" si="73"/>
        <v>0.19642857142857145</v>
      </c>
      <c r="AF236" s="24">
        <f t="shared" si="74"/>
        <v>0.19642857142857145</v>
      </c>
      <c r="AG236" s="24" t="e">
        <f t="shared" si="60"/>
        <v>#VALUE!</v>
      </c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</row>
    <row r="237" spans="1:48" ht="12.6" customHeight="1" x14ac:dyDescent="0.2">
      <c r="A237" s="8" t="s">
        <v>235</v>
      </c>
      <c r="B237" s="17">
        <v>70</v>
      </c>
      <c r="C237" s="29" t="s">
        <v>324</v>
      </c>
      <c r="D237" s="29">
        <v>8.57</v>
      </c>
      <c r="E237" s="29">
        <v>22.85</v>
      </c>
      <c r="F237" s="29">
        <v>18.57</v>
      </c>
      <c r="G237" s="29">
        <v>4.28</v>
      </c>
      <c r="H237" s="29">
        <v>15.71</v>
      </c>
      <c r="I237" s="29">
        <v>1.42</v>
      </c>
      <c r="J237" s="29">
        <v>2.85</v>
      </c>
      <c r="K237" s="29" t="s">
        <v>324</v>
      </c>
      <c r="L237" s="29">
        <v>2.85</v>
      </c>
      <c r="M237" s="29">
        <v>22.85</v>
      </c>
      <c r="N237" s="29" t="s">
        <v>324</v>
      </c>
      <c r="O237" s="29" t="s">
        <v>324</v>
      </c>
      <c r="P237" s="30" t="s">
        <v>324</v>
      </c>
      <c r="Q237" s="5"/>
      <c r="R237" s="7"/>
      <c r="S237" s="24" t="e">
        <f t="shared" si="61"/>
        <v>#VALUE!</v>
      </c>
      <c r="T237" s="24">
        <f t="shared" si="62"/>
        <v>12.242857142857142</v>
      </c>
      <c r="U237" s="24">
        <f t="shared" si="63"/>
        <v>32.642857142857146</v>
      </c>
      <c r="V237" s="24">
        <f t="shared" si="64"/>
        <v>26.528571428571428</v>
      </c>
      <c r="W237" s="24">
        <f t="shared" si="65"/>
        <v>6.1142857142857148</v>
      </c>
      <c r="X237" s="24">
        <f t="shared" si="66"/>
        <v>22.442857142857147</v>
      </c>
      <c r="Y237" s="24">
        <f t="shared" si="67"/>
        <v>2.0285714285714285</v>
      </c>
      <c r="Z237" s="24">
        <f t="shared" si="68"/>
        <v>4.0714285714285721</v>
      </c>
      <c r="AA237" s="24" t="e">
        <f t="shared" si="69"/>
        <v>#VALUE!</v>
      </c>
      <c r="AB237" s="24">
        <f t="shared" si="70"/>
        <v>4.0714285714285721</v>
      </c>
      <c r="AC237" s="24">
        <f t="shared" si="71"/>
        <v>32.642857142857146</v>
      </c>
      <c r="AD237" s="24" t="e">
        <f t="shared" si="72"/>
        <v>#VALUE!</v>
      </c>
      <c r="AE237" s="24" t="e">
        <f t="shared" si="73"/>
        <v>#VALUE!</v>
      </c>
      <c r="AF237" s="24" t="e">
        <f t="shared" si="74"/>
        <v>#VALUE!</v>
      </c>
      <c r="AG237" s="24" t="e">
        <f t="shared" si="60"/>
        <v>#VALUE!</v>
      </c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</row>
    <row r="238" spans="1:48" ht="12.6" customHeight="1" x14ac:dyDescent="0.2">
      <c r="A238" s="8" t="s">
        <v>236</v>
      </c>
      <c r="B238" s="17">
        <v>91</v>
      </c>
      <c r="C238" s="29">
        <v>1.0900000000000001</v>
      </c>
      <c r="D238" s="29">
        <v>5.49</v>
      </c>
      <c r="E238" s="29">
        <v>15.38</v>
      </c>
      <c r="F238" s="29">
        <v>28.57</v>
      </c>
      <c r="G238" s="29">
        <v>3.29</v>
      </c>
      <c r="H238" s="29">
        <v>5.49</v>
      </c>
      <c r="I238" s="29" t="s">
        <v>324</v>
      </c>
      <c r="J238" s="29">
        <v>9.89</v>
      </c>
      <c r="K238" s="29" t="s">
        <v>324</v>
      </c>
      <c r="L238" s="29">
        <v>8.7899999999999991</v>
      </c>
      <c r="M238" s="29">
        <v>21.97</v>
      </c>
      <c r="N238" s="29" t="s">
        <v>324</v>
      </c>
      <c r="O238" s="29" t="s">
        <v>324</v>
      </c>
      <c r="P238" s="30" t="s">
        <v>324</v>
      </c>
      <c r="Q238" s="5"/>
      <c r="R238" s="7"/>
      <c r="S238" s="24">
        <f t="shared" si="61"/>
        <v>1.197802197802198</v>
      </c>
      <c r="T238" s="24">
        <f t="shared" si="62"/>
        <v>6.0329670329670337</v>
      </c>
      <c r="U238" s="24">
        <f t="shared" si="63"/>
        <v>16.901098901098901</v>
      </c>
      <c r="V238" s="24">
        <f t="shared" si="64"/>
        <v>31.395604395604398</v>
      </c>
      <c r="W238" s="24">
        <f t="shared" si="65"/>
        <v>3.6153846153846154</v>
      </c>
      <c r="X238" s="24">
        <f t="shared" si="66"/>
        <v>6.0329670329670337</v>
      </c>
      <c r="Y238" s="24" t="e">
        <f t="shared" si="67"/>
        <v>#VALUE!</v>
      </c>
      <c r="Z238" s="24">
        <f t="shared" si="68"/>
        <v>10.868131868131869</v>
      </c>
      <c r="AA238" s="24" t="e">
        <f t="shared" si="69"/>
        <v>#VALUE!</v>
      </c>
      <c r="AB238" s="24">
        <f t="shared" si="70"/>
        <v>9.6593406593406588</v>
      </c>
      <c r="AC238" s="24">
        <f t="shared" si="71"/>
        <v>24.142857142857142</v>
      </c>
      <c r="AD238" s="24" t="e">
        <f t="shared" si="72"/>
        <v>#VALUE!</v>
      </c>
      <c r="AE238" s="24" t="e">
        <f t="shared" si="73"/>
        <v>#VALUE!</v>
      </c>
      <c r="AF238" s="24" t="e">
        <f t="shared" si="74"/>
        <v>#VALUE!</v>
      </c>
      <c r="AG238" s="24" t="e">
        <f t="shared" si="60"/>
        <v>#VALUE!</v>
      </c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</row>
    <row r="239" spans="1:48" ht="12.6" customHeight="1" x14ac:dyDescent="0.2">
      <c r="A239" s="8" t="s">
        <v>237</v>
      </c>
      <c r="B239" s="17">
        <v>233</v>
      </c>
      <c r="C239" s="29">
        <v>0.42</v>
      </c>
      <c r="D239" s="29">
        <v>9.44</v>
      </c>
      <c r="E239" s="29">
        <v>4.72</v>
      </c>
      <c r="F239" s="29">
        <v>34.76</v>
      </c>
      <c r="G239" s="29">
        <v>3.43</v>
      </c>
      <c r="H239" s="29">
        <v>12.44</v>
      </c>
      <c r="I239" s="29">
        <v>1.28</v>
      </c>
      <c r="J239" s="29">
        <v>7.72</v>
      </c>
      <c r="K239" s="29">
        <v>0.42</v>
      </c>
      <c r="L239" s="29">
        <v>6.43</v>
      </c>
      <c r="M239" s="29">
        <v>17.59</v>
      </c>
      <c r="N239" s="29">
        <v>1.28</v>
      </c>
      <c r="O239" s="29" t="s">
        <v>324</v>
      </c>
      <c r="P239" s="30" t="s">
        <v>324</v>
      </c>
      <c r="Q239" s="5"/>
      <c r="R239" s="7"/>
      <c r="S239" s="24">
        <f t="shared" si="61"/>
        <v>0.18025751072961374</v>
      </c>
      <c r="T239" s="24">
        <f t="shared" si="62"/>
        <v>4.0515021459227469</v>
      </c>
      <c r="U239" s="24">
        <f t="shared" si="63"/>
        <v>2.0257510729613735</v>
      </c>
      <c r="V239" s="24">
        <f t="shared" si="64"/>
        <v>14.918454935622316</v>
      </c>
      <c r="W239" s="24">
        <f t="shared" si="65"/>
        <v>1.4721030042918455</v>
      </c>
      <c r="X239" s="24">
        <f t="shared" si="66"/>
        <v>5.3390557939914158</v>
      </c>
      <c r="Y239" s="24">
        <f t="shared" si="67"/>
        <v>0.54935622317596566</v>
      </c>
      <c r="Z239" s="24">
        <f t="shared" si="68"/>
        <v>3.3133047210300428</v>
      </c>
      <c r="AA239" s="24">
        <f t="shared" si="69"/>
        <v>0.18025751072961374</v>
      </c>
      <c r="AB239" s="24">
        <f t="shared" si="70"/>
        <v>2.7596566523605146</v>
      </c>
      <c r="AC239" s="24">
        <f t="shared" si="71"/>
        <v>7.5493562231759652</v>
      </c>
      <c r="AD239" s="24">
        <f t="shared" si="72"/>
        <v>0.54935622317596566</v>
      </c>
      <c r="AE239" s="24" t="e">
        <f t="shared" si="73"/>
        <v>#VALUE!</v>
      </c>
      <c r="AF239" s="24" t="e">
        <f t="shared" si="74"/>
        <v>#VALUE!</v>
      </c>
      <c r="AG239" s="24" t="e">
        <f t="shared" si="60"/>
        <v>#VALUE!</v>
      </c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</row>
    <row r="240" spans="1:48" ht="12.6" customHeight="1" x14ac:dyDescent="0.2">
      <c r="A240" s="8" t="s">
        <v>238</v>
      </c>
      <c r="B240" s="17">
        <v>217</v>
      </c>
      <c r="C240" s="29">
        <v>0.46</v>
      </c>
      <c r="D240" s="29">
        <v>7.37</v>
      </c>
      <c r="E240" s="29">
        <v>15.66</v>
      </c>
      <c r="F240" s="29">
        <v>11.52</v>
      </c>
      <c r="G240" s="29">
        <v>5.99</v>
      </c>
      <c r="H240" s="29">
        <v>17.05</v>
      </c>
      <c r="I240" s="29">
        <v>0.92</v>
      </c>
      <c r="J240" s="29">
        <v>13.36</v>
      </c>
      <c r="K240" s="29" t="s">
        <v>324</v>
      </c>
      <c r="L240" s="29">
        <v>4.5999999999999996</v>
      </c>
      <c r="M240" s="29">
        <v>21.65</v>
      </c>
      <c r="N240" s="29">
        <v>1.38</v>
      </c>
      <c r="O240" s="29" t="s">
        <v>324</v>
      </c>
      <c r="P240" s="30" t="s">
        <v>324</v>
      </c>
      <c r="Q240" s="5"/>
      <c r="R240" s="7"/>
      <c r="S240" s="24">
        <f t="shared" si="61"/>
        <v>0.2119815668202765</v>
      </c>
      <c r="T240" s="24">
        <f t="shared" si="62"/>
        <v>3.3963133640552998</v>
      </c>
      <c r="U240" s="24">
        <f t="shared" si="63"/>
        <v>7.2165898617511521</v>
      </c>
      <c r="V240" s="24">
        <f t="shared" si="64"/>
        <v>5.3087557603686637</v>
      </c>
      <c r="W240" s="24">
        <f t="shared" si="65"/>
        <v>2.7603686635944702</v>
      </c>
      <c r="X240" s="24">
        <f t="shared" si="66"/>
        <v>7.8571428571428568</v>
      </c>
      <c r="Y240" s="24">
        <f t="shared" si="67"/>
        <v>0.42396313364055299</v>
      </c>
      <c r="Z240" s="24">
        <f t="shared" si="68"/>
        <v>6.1566820276497696</v>
      </c>
      <c r="AA240" s="24" t="e">
        <f t="shared" si="69"/>
        <v>#VALUE!</v>
      </c>
      <c r="AB240" s="24">
        <f t="shared" si="70"/>
        <v>2.1198156682027647</v>
      </c>
      <c r="AC240" s="24">
        <f t="shared" si="71"/>
        <v>9.976958525345621</v>
      </c>
      <c r="AD240" s="24">
        <f t="shared" si="72"/>
        <v>0.6359447004608294</v>
      </c>
      <c r="AE240" s="24" t="e">
        <f t="shared" si="73"/>
        <v>#VALUE!</v>
      </c>
      <c r="AF240" s="24" t="e">
        <f t="shared" si="74"/>
        <v>#VALUE!</v>
      </c>
      <c r="AG240" s="24" t="e">
        <f t="shared" si="60"/>
        <v>#VALUE!</v>
      </c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</row>
    <row r="241" spans="1:48" ht="12.6" customHeight="1" x14ac:dyDescent="0.2">
      <c r="A241" s="8" t="s">
        <v>239</v>
      </c>
      <c r="B241" s="17">
        <v>140</v>
      </c>
      <c r="C241" s="29" t="s">
        <v>324</v>
      </c>
      <c r="D241" s="29">
        <v>6.42</v>
      </c>
      <c r="E241" s="29">
        <v>15</v>
      </c>
      <c r="F241" s="29">
        <v>27.14</v>
      </c>
      <c r="G241" s="29">
        <v>4.28</v>
      </c>
      <c r="H241" s="29">
        <v>11.42</v>
      </c>
      <c r="I241" s="29" t="s">
        <v>324</v>
      </c>
      <c r="J241" s="29">
        <v>2.85</v>
      </c>
      <c r="K241" s="29" t="s">
        <v>324</v>
      </c>
      <c r="L241" s="29">
        <v>16.420000000000002</v>
      </c>
      <c r="M241" s="29">
        <v>14.28</v>
      </c>
      <c r="N241" s="29">
        <v>2.14</v>
      </c>
      <c r="O241" s="29" t="s">
        <v>324</v>
      </c>
      <c r="P241" s="30" t="s">
        <v>324</v>
      </c>
      <c r="Q241" s="5"/>
      <c r="R241" s="7"/>
      <c r="S241" s="24" t="e">
        <f t="shared" si="61"/>
        <v>#VALUE!</v>
      </c>
      <c r="T241" s="24">
        <f t="shared" si="62"/>
        <v>4.5857142857142854</v>
      </c>
      <c r="U241" s="24">
        <f t="shared" si="63"/>
        <v>10.714285714285714</v>
      </c>
      <c r="V241" s="24">
        <f t="shared" si="64"/>
        <v>19.385714285714286</v>
      </c>
      <c r="W241" s="24">
        <f t="shared" si="65"/>
        <v>3.0571428571428574</v>
      </c>
      <c r="X241" s="24">
        <f t="shared" si="66"/>
        <v>8.1571428571428566</v>
      </c>
      <c r="Y241" s="24" t="e">
        <f t="shared" si="67"/>
        <v>#VALUE!</v>
      </c>
      <c r="Z241" s="24">
        <f t="shared" si="68"/>
        <v>2.035714285714286</v>
      </c>
      <c r="AA241" s="24" t="e">
        <f t="shared" si="69"/>
        <v>#VALUE!</v>
      </c>
      <c r="AB241" s="24">
        <f t="shared" si="70"/>
        <v>11.72857142857143</v>
      </c>
      <c r="AC241" s="24">
        <f t="shared" si="71"/>
        <v>10.199999999999999</v>
      </c>
      <c r="AD241" s="24">
        <f t="shared" si="72"/>
        <v>1.5285714285714287</v>
      </c>
      <c r="AE241" s="24" t="e">
        <f t="shared" si="73"/>
        <v>#VALUE!</v>
      </c>
      <c r="AF241" s="24" t="e">
        <f t="shared" si="74"/>
        <v>#VALUE!</v>
      </c>
      <c r="AG241" s="24" t="e">
        <f t="shared" si="60"/>
        <v>#VALUE!</v>
      </c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</row>
    <row r="242" spans="1:48" ht="12.6" customHeight="1" x14ac:dyDescent="0.2">
      <c r="A242" s="8" t="s">
        <v>240</v>
      </c>
      <c r="B242" s="17">
        <v>117</v>
      </c>
      <c r="C242" s="29">
        <v>0.85</v>
      </c>
      <c r="D242" s="29">
        <v>13.67</v>
      </c>
      <c r="E242" s="29">
        <v>5.98</v>
      </c>
      <c r="F242" s="29">
        <v>16.23</v>
      </c>
      <c r="G242" s="29">
        <v>3.41</v>
      </c>
      <c r="H242" s="29">
        <v>18.8</v>
      </c>
      <c r="I242" s="29" t="s">
        <v>324</v>
      </c>
      <c r="J242" s="29">
        <v>6.83</v>
      </c>
      <c r="K242" s="29" t="s">
        <v>324</v>
      </c>
      <c r="L242" s="29">
        <v>11.96</v>
      </c>
      <c r="M242" s="29">
        <v>19.649999999999999</v>
      </c>
      <c r="N242" s="29">
        <v>0.85</v>
      </c>
      <c r="O242" s="29" t="s">
        <v>324</v>
      </c>
      <c r="P242" s="30">
        <v>1.7</v>
      </c>
      <c r="Q242" s="5"/>
      <c r="R242" s="7"/>
      <c r="S242" s="24">
        <f t="shared" si="61"/>
        <v>0.72649572649572647</v>
      </c>
      <c r="T242" s="24">
        <f t="shared" si="62"/>
        <v>11.683760683760685</v>
      </c>
      <c r="U242" s="24">
        <f t="shared" si="63"/>
        <v>5.1111111111111116</v>
      </c>
      <c r="V242" s="24">
        <f t="shared" si="64"/>
        <v>13.87179487179487</v>
      </c>
      <c r="W242" s="24">
        <f t="shared" si="65"/>
        <v>2.9145299145299148</v>
      </c>
      <c r="X242" s="24">
        <f t="shared" si="66"/>
        <v>16.068376068376068</v>
      </c>
      <c r="Y242" s="24" t="e">
        <f t="shared" si="67"/>
        <v>#VALUE!</v>
      </c>
      <c r="Z242" s="24">
        <f t="shared" si="68"/>
        <v>5.8376068376068373</v>
      </c>
      <c r="AA242" s="24" t="e">
        <f t="shared" si="69"/>
        <v>#VALUE!</v>
      </c>
      <c r="AB242" s="24">
        <f t="shared" si="70"/>
        <v>10.222222222222223</v>
      </c>
      <c r="AC242" s="24">
        <f t="shared" si="71"/>
        <v>16.794871794871792</v>
      </c>
      <c r="AD242" s="24">
        <f t="shared" si="72"/>
        <v>0.72649572649572647</v>
      </c>
      <c r="AE242" s="24" t="e">
        <f t="shared" si="73"/>
        <v>#VALUE!</v>
      </c>
      <c r="AF242" s="24">
        <f t="shared" si="74"/>
        <v>1.4529914529914529</v>
      </c>
      <c r="AG242" s="24" t="e">
        <f t="shared" si="60"/>
        <v>#VALUE!</v>
      </c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</row>
    <row r="243" spans="1:48" ht="12.6" customHeight="1" x14ac:dyDescent="0.2">
      <c r="A243" s="8" t="s">
        <v>241</v>
      </c>
      <c r="B243" s="17">
        <v>1372</v>
      </c>
      <c r="C243" s="29">
        <v>0.43</v>
      </c>
      <c r="D243" s="29">
        <v>8.52</v>
      </c>
      <c r="E243" s="29">
        <v>12.24</v>
      </c>
      <c r="F243" s="29">
        <v>13.84</v>
      </c>
      <c r="G243" s="29">
        <v>6.26</v>
      </c>
      <c r="H243" s="29">
        <v>13.84</v>
      </c>
      <c r="I243" s="29">
        <v>0.28999999999999998</v>
      </c>
      <c r="J243" s="29">
        <v>13.55</v>
      </c>
      <c r="K243" s="29">
        <v>0.14000000000000001</v>
      </c>
      <c r="L243" s="29">
        <v>12.09</v>
      </c>
      <c r="M243" s="29">
        <v>16.47</v>
      </c>
      <c r="N243" s="29">
        <v>1.82</v>
      </c>
      <c r="O243" s="29" t="s">
        <v>324</v>
      </c>
      <c r="P243" s="30">
        <v>0.43</v>
      </c>
      <c r="Q243" s="5"/>
      <c r="R243" s="7"/>
      <c r="S243" s="24">
        <f t="shared" si="61"/>
        <v>3.1341107871720113E-2</v>
      </c>
      <c r="T243" s="24">
        <f t="shared" si="62"/>
        <v>0.62099125364431484</v>
      </c>
      <c r="U243" s="24">
        <f t="shared" si="63"/>
        <v>0.89212827988338195</v>
      </c>
      <c r="V243" s="24">
        <f t="shared" si="64"/>
        <v>1.008746355685131</v>
      </c>
      <c r="W243" s="24">
        <f t="shared" si="65"/>
        <v>0.45626822157434399</v>
      </c>
      <c r="X243" s="24">
        <f t="shared" si="66"/>
        <v>1.008746355685131</v>
      </c>
      <c r="Y243" s="24">
        <f t="shared" si="67"/>
        <v>2.1137026239067054E-2</v>
      </c>
      <c r="Z243" s="24">
        <f t="shared" si="68"/>
        <v>0.98760932944606428</v>
      </c>
      <c r="AA243" s="24">
        <f t="shared" si="69"/>
        <v>1.0204081632653062E-2</v>
      </c>
      <c r="AB243" s="24">
        <f t="shared" si="70"/>
        <v>0.88119533527696792</v>
      </c>
      <c r="AC243" s="24">
        <f t="shared" si="71"/>
        <v>1.2004373177842564</v>
      </c>
      <c r="AD243" s="24">
        <f t="shared" si="72"/>
        <v>0.1326530612244898</v>
      </c>
      <c r="AE243" s="24" t="e">
        <f t="shared" si="73"/>
        <v>#VALUE!</v>
      </c>
      <c r="AF243" s="24">
        <f t="shared" si="74"/>
        <v>3.1341107871720113E-2</v>
      </c>
      <c r="AG243" s="24" t="e">
        <f t="shared" si="60"/>
        <v>#VALUE!</v>
      </c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</row>
    <row r="244" spans="1:48" ht="12.6" customHeight="1" x14ac:dyDescent="0.2">
      <c r="A244" s="8" t="s">
        <v>242</v>
      </c>
      <c r="B244" s="17">
        <v>537</v>
      </c>
      <c r="C244" s="29">
        <v>0.74</v>
      </c>
      <c r="D244" s="29">
        <v>4.09</v>
      </c>
      <c r="E244" s="29">
        <v>13.96</v>
      </c>
      <c r="F244" s="29">
        <v>20.67</v>
      </c>
      <c r="G244" s="29">
        <v>10.24</v>
      </c>
      <c r="H244" s="29">
        <v>14.52</v>
      </c>
      <c r="I244" s="29">
        <v>1.1100000000000001</v>
      </c>
      <c r="J244" s="29">
        <v>5.0199999999999996</v>
      </c>
      <c r="K244" s="29">
        <v>0.18</v>
      </c>
      <c r="L244" s="29">
        <v>4.28</v>
      </c>
      <c r="M244" s="29">
        <v>21.22</v>
      </c>
      <c r="N244" s="29">
        <v>3.72</v>
      </c>
      <c r="O244" s="29">
        <v>0.18</v>
      </c>
      <c r="P244" s="30" t="s">
        <v>324</v>
      </c>
      <c r="Q244" s="5"/>
      <c r="R244" s="7"/>
      <c r="S244" s="24">
        <f t="shared" si="61"/>
        <v>0.13780260707635009</v>
      </c>
      <c r="T244" s="24">
        <f t="shared" si="62"/>
        <v>0.76163873370577273</v>
      </c>
      <c r="U244" s="24">
        <f t="shared" si="63"/>
        <v>2.5996275605214154</v>
      </c>
      <c r="V244" s="24">
        <f t="shared" si="64"/>
        <v>3.8491620111731848</v>
      </c>
      <c r="W244" s="24">
        <f t="shared" si="65"/>
        <v>1.9068901303538177</v>
      </c>
      <c r="X244" s="24">
        <f t="shared" si="66"/>
        <v>2.7039106145251393</v>
      </c>
      <c r="Y244" s="24">
        <f t="shared" si="67"/>
        <v>0.20670391061452514</v>
      </c>
      <c r="Z244" s="24">
        <f t="shared" si="68"/>
        <v>0.93482309124767216</v>
      </c>
      <c r="AA244" s="24">
        <f t="shared" si="69"/>
        <v>3.3519553072625698E-2</v>
      </c>
      <c r="AB244" s="24">
        <f t="shared" si="70"/>
        <v>0.79702048417132221</v>
      </c>
      <c r="AC244" s="24">
        <f t="shared" si="71"/>
        <v>3.9515828677839848</v>
      </c>
      <c r="AD244" s="24">
        <f t="shared" si="72"/>
        <v>0.69273743016759781</v>
      </c>
      <c r="AE244" s="24">
        <f t="shared" si="73"/>
        <v>3.3519553072625698E-2</v>
      </c>
      <c r="AF244" s="24" t="e">
        <f t="shared" si="74"/>
        <v>#VALUE!</v>
      </c>
      <c r="AG244" s="24" t="e">
        <f t="shared" si="60"/>
        <v>#VALUE!</v>
      </c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</row>
    <row r="245" spans="1:48" ht="12.6" customHeight="1" x14ac:dyDescent="0.2">
      <c r="A245" s="8" t="s">
        <v>243</v>
      </c>
      <c r="B245" s="17">
        <v>29</v>
      </c>
      <c r="C245" s="29" t="s">
        <v>324</v>
      </c>
      <c r="D245" s="29">
        <v>10.34</v>
      </c>
      <c r="E245" s="29">
        <v>10.34</v>
      </c>
      <c r="F245" s="29">
        <v>6.89</v>
      </c>
      <c r="G245" s="29">
        <v>13.79</v>
      </c>
      <c r="H245" s="29">
        <v>3.44</v>
      </c>
      <c r="I245" s="29" t="s">
        <v>324</v>
      </c>
      <c r="J245" s="29" t="s">
        <v>324</v>
      </c>
      <c r="K245" s="29">
        <v>3.44</v>
      </c>
      <c r="L245" s="29">
        <v>17.239999999999998</v>
      </c>
      <c r="M245" s="29">
        <v>27.58</v>
      </c>
      <c r="N245" s="29">
        <v>6.89</v>
      </c>
      <c r="O245" s="29" t="s">
        <v>324</v>
      </c>
      <c r="P245" s="30" t="s">
        <v>324</v>
      </c>
      <c r="Q245" s="5"/>
      <c r="R245" s="7"/>
      <c r="S245" s="24" t="e">
        <f t="shared" si="61"/>
        <v>#VALUE!</v>
      </c>
      <c r="T245" s="24">
        <f t="shared" si="62"/>
        <v>35.655172413793103</v>
      </c>
      <c r="U245" s="24">
        <f t="shared" si="63"/>
        <v>35.655172413793103</v>
      </c>
      <c r="V245" s="24">
        <f t="shared" si="64"/>
        <v>23.758620689655171</v>
      </c>
      <c r="W245" s="24">
        <f t="shared" si="65"/>
        <v>47.551724137931032</v>
      </c>
      <c r="X245" s="24">
        <f t="shared" si="66"/>
        <v>11.862068965517242</v>
      </c>
      <c r="Y245" s="24" t="e">
        <f t="shared" si="67"/>
        <v>#VALUE!</v>
      </c>
      <c r="Z245" s="24" t="e">
        <f t="shared" si="68"/>
        <v>#VALUE!</v>
      </c>
      <c r="AA245" s="24">
        <f t="shared" si="69"/>
        <v>11.862068965517242</v>
      </c>
      <c r="AB245" s="24">
        <f t="shared" si="70"/>
        <v>59.448275862068954</v>
      </c>
      <c r="AC245" s="24">
        <f t="shared" si="71"/>
        <v>95.103448275862064</v>
      </c>
      <c r="AD245" s="24">
        <f t="shared" si="72"/>
        <v>23.758620689655171</v>
      </c>
      <c r="AE245" s="24" t="e">
        <f t="shared" si="73"/>
        <v>#VALUE!</v>
      </c>
      <c r="AF245" s="24" t="e">
        <f t="shared" si="74"/>
        <v>#VALUE!</v>
      </c>
      <c r="AG245" s="24" t="e">
        <f t="shared" si="60"/>
        <v>#VALUE!</v>
      </c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</row>
    <row r="246" spans="1:48" ht="12.6" customHeight="1" x14ac:dyDescent="0.2">
      <c r="A246" s="8" t="s">
        <v>244</v>
      </c>
      <c r="B246" s="17">
        <v>275</v>
      </c>
      <c r="C246" s="29">
        <v>0.36</v>
      </c>
      <c r="D246" s="29">
        <v>5.81</v>
      </c>
      <c r="E246" s="29">
        <v>16</v>
      </c>
      <c r="F246" s="29">
        <v>17.45</v>
      </c>
      <c r="G246" s="29">
        <v>2.1800000000000002</v>
      </c>
      <c r="H246" s="29">
        <v>21.81</v>
      </c>
      <c r="I246" s="29">
        <v>0.36</v>
      </c>
      <c r="J246" s="29">
        <v>9.81</v>
      </c>
      <c r="K246" s="29" t="s">
        <v>324</v>
      </c>
      <c r="L246" s="29">
        <v>5.09</v>
      </c>
      <c r="M246" s="29">
        <v>19.27</v>
      </c>
      <c r="N246" s="29">
        <v>1.81</v>
      </c>
      <c r="O246" s="29" t="s">
        <v>324</v>
      </c>
      <c r="P246" s="30" t="s">
        <v>324</v>
      </c>
      <c r="Q246" s="5"/>
      <c r="R246" s="7"/>
      <c r="S246" s="24">
        <f t="shared" si="61"/>
        <v>0.13090909090909092</v>
      </c>
      <c r="T246" s="24">
        <f t="shared" si="62"/>
        <v>2.1127272727272728</v>
      </c>
      <c r="U246" s="24">
        <f t="shared" si="63"/>
        <v>5.8181818181818183</v>
      </c>
      <c r="V246" s="24">
        <f t="shared" si="64"/>
        <v>6.3454545454545457</v>
      </c>
      <c r="W246" s="24">
        <f t="shared" si="65"/>
        <v>0.79272727272727272</v>
      </c>
      <c r="X246" s="24">
        <f t="shared" si="66"/>
        <v>7.9309090909090898</v>
      </c>
      <c r="Y246" s="24">
        <f t="shared" si="67"/>
        <v>0.13090909090909092</v>
      </c>
      <c r="Z246" s="24">
        <f t="shared" si="68"/>
        <v>3.5672727272727274</v>
      </c>
      <c r="AA246" s="24" t="e">
        <f t="shared" si="69"/>
        <v>#VALUE!</v>
      </c>
      <c r="AB246" s="24">
        <f t="shared" si="70"/>
        <v>1.8509090909090908</v>
      </c>
      <c r="AC246" s="24">
        <f t="shared" si="71"/>
        <v>7.0072727272727269</v>
      </c>
      <c r="AD246" s="24">
        <f t="shared" si="72"/>
        <v>0.6581818181818182</v>
      </c>
      <c r="AE246" s="24" t="e">
        <f t="shared" si="73"/>
        <v>#VALUE!</v>
      </c>
      <c r="AF246" s="24" t="e">
        <f t="shared" si="74"/>
        <v>#VALUE!</v>
      </c>
      <c r="AG246" s="24" t="e">
        <f t="shared" si="60"/>
        <v>#VALUE!</v>
      </c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</row>
    <row r="247" spans="1:48" ht="12.6" customHeight="1" x14ac:dyDescent="0.2">
      <c r="A247" s="8" t="s">
        <v>245</v>
      </c>
      <c r="B247" s="17">
        <v>149</v>
      </c>
      <c r="C247" s="29" t="s">
        <v>324</v>
      </c>
      <c r="D247" s="29">
        <v>6.04</v>
      </c>
      <c r="E247" s="29">
        <v>14.09</v>
      </c>
      <c r="F247" s="29">
        <v>28.18</v>
      </c>
      <c r="G247" s="29">
        <v>12.08</v>
      </c>
      <c r="H247" s="29">
        <v>9.39</v>
      </c>
      <c r="I247" s="29" t="s">
        <v>324</v>
      </c>
      <c r="J247" s="29">
        <v>4.6900000000000004</v>
      </c>
      <c r="K247" s="29" t="s">
        <v>324</v>
      </c>
      <c r="L247" s="29">
        <v>6.71</v>
      </c>
      <c r="M247" s="29">
        <v>14.76</v>
      </c>
      <c r="N247" s="29">
        <v>3.35</v>
      </c>
      <c r="O247" s="29">
        <v>0.67</v>
      </c>
      <c r="P247" s="30" t="s">
        <v>324</v>
      </c>
      <c r="Q247" s="5"/>
      <c r="R247" s="7"/>
      <c r="S247" s="24" t="e">
        <f t="shared" si="61"/>
        <v>#VALUE!</v>
      </c>
      <c r="T247" s="24">
        <f t="shared" si="62"/>
        <v>4.0536912751677852</v>
      </c>
      <c r="U247" s="24">
        <f t="shared" si="63"/>
        <v>9.4563758389261743</v>
      </c>
      <c r="V247" s="24">
        <f t="shared" si="64"/>
        <v>18.912751677852349</v>
      </c>
      <c r="W247" s="24">
        <f t="shared" si="65"/>
        <v>8.1073825503355703</v>
      </c>
      <c r="X247" s="24">
        <f t="shared" si="66"/>
        <v>6.3020134228187921</v>
      </c>
      <c r="Y247" s="24" t="e">
        <f t="shared" si="67"/>
        <v>#VALUE!</v>
      </c>
      <c r="Z247" s="24">
        <f t="shared" si="68"/>
        <v>3.1476510067114098</v>
      </c>
      <c r="AA247" s="24" t="e">
        <f t="shared" si="69"/>
        <v>#VALUE!</v>
      </c>
      <c r="AB247" s="24">
        <f t="shared" si="70"/>
        <v>4.5033557046979862</v>
      </c>
      <c r="AC247" s="24">
        <f t="shared" si="71"/>
        <v>9.9060402684563762</v>
      </c>
      <c r="AD247" s="24">
        <f t="shared" si="72"/>
        <v>2.2483221476510069</v>
      </c>
      <c r="AE247" s="24">
        <f t="shared" si="73"/>
        <v>0.44966442953020141</v>
      </c>
      <c r="AF247" s="24" t="e">
        <f t="shared" si="74"/>
        <v>#VALUE!</v>
      </c>
      <c r="AG247" s="24" t="e">
        <f t="shared" si="60"/>
        <v>#VALUE!</v>
      </c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</row>
    <row r="248" spans="1:48" ht="12.6" customHeight="1" x14ac:dyDescent="0.2">
      <c r="A248" s="8" t="s">
        <v>246</v>
      </c>
      <c r="B248" s="17">
        <v>175</v>
      </c>
      <c r="C248" s="29">
        <v>2.85</v>
      </c>
      <c r="D248" s="29">
        <v>11.42</v>
      </c>
      <c r="E248" s="29">
        <v>10.85</v>
      </c>
      <c r="F248" s="29">
        <v>13.71</v>
      </c>
      <c r="G248" s="29">
        <v>6.28</v>
      </c>
      <c r="H248" s="29">
        <v>16.57</v>
      </c>
      <c r="I248" s="29">
        <v>1.1399999999999999</v>
      </c>
      <c r="J248" s="29">
        <v>8.57</v>
      </c>
      <c r="K248" s="29">
        <v>1.71</v>
      </c>
      <c r="L248" s="29">
        <v>11.42</v>
      </c>
      <c r="M248" s="29">
        <v>14.28</v>
      </c>
      <c r="N248" s="29">
        <v>0.56999999999999995</v>
      </c>
      <c r="O248" s="29">
        <v>0.56999999999999995</v>
      </c>
      <c r="P248" s="30" t="s">
        <v>324</v>
      </c>
      <c r="Q248" s="5"/>
      <c r="R248" s="7"/>
      <c r="S248" s="24">
        <f t="shared" si="61"/>
        <v>1.6285714285714286</v>
      </c>
      <c r="T248" s="24">
        <f t="shared" si="62"/>
        <v>6.5257142857142858</v>
      </c>
      <c r="U248" s="24">
        <f t="shared" si="63"/>
        <v>6.2</v>
      </c>
      <c r="V248" s="24">
        <f t="shared" si="64"/>
        <v>7.8342857142857145</v>
      </c>
      <c r="W248" s="24">
        <f t="shared" si="65"/>
        <v>3.5885714285714285</v>
      </c>
      <c r="X248" s="24">
        <f t="shared" si="66"/>
        <v>9.4685714285714297</v>
      </c>
      <c r="Y248" s="24">
        <f t="shared" si="67"/>
        <v>0.65142857142857136</v>
      </c>
      <c r="Z248" s="24">
        <f t="shared" si="68"/>
        <v>4.8971428571428577</v>
      </c>
      <c r="AA248" s="24">
        <f t="shared" si="69"/>
        <v>0.9771428571428572</v>
      </c>
      <c r="AB248" s="24">
        <f t="shared" si="70"/>
        <v>6.5257142857142858</v>
      </c>
      <c r="AC248" s="24">
        <f t="shared" si="71"/>
        <v>8.1599999999999984</v>
      </c>
      <c r="AD248" s="24">
        <f t="shared" si="72"/>
        <v>0.32571428571428568</v>
      </c>
      <c r="AE248" s="24">
        <f t="shared" si="73"/>
        <v>0.32571428571428568</v>
      </c>
      <c r="AF248" s="24" t="e">
        <f t="shared" si="74"/>
        <v>#VALUE!</v>
      </c>
      <c r="AG248" s="24" t="e">
        <f t="shared" si="60"/>
        <v>#VALUE!</v>
      </c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</row>
    <row r="249" spans="1:48" ht="12.6" customHeight="1" x14ac:dyDescent="0.2">
      <c r="A249" s="8" t="s">
        <v>247</v>
      </c>
      <c r="B249" s="17">
        <v>187</v>
      </c>
      <c r="C249" s="29" t="s">
        <v>324</v>
      </c>
      <c r="D249" s="29">
        <v>5.88</v>
      </c>
      <c r="E249" s="29">
        <v>13.36</v>
      </c>
      <c r="F249" s="29">
        <v>28.34</v>
      </c>
      <c r="G249" s="29">
        <v>5.34</v>
      </c>
      <c r="H249" s="29">
        <v>7.48</v>
      </c>
      <c r="I249" s="29">
        <v>1.6</v>
      </c>
      <c r="J249" s="29">
        <v>2.13</v>
      </c>
      <c r="K249" s="29" t="s">
        <v>324</v>
      </c>
      <c r="L249" s="29">
        <v>5.34</v>
      </c>
      <c r="M249" s="29">
        <v>24.06</v>
      </c>
      <c r="N249" s="29">
        <v>6.41</v>
      </c>
      <c r="O249" s="29" t="s">
        <v>324</v>
      </c>
      <c r="P249" s="30" t="s">
        <v>324</v>
      </c>
      <c r="Q249" s="5"/>
      <c r="R249" s="7"/>
      <c r="S249" s="24" t="e">
        <f t="shared" si="61"/>
        <v>#VALUE!</v>
      </c>
      <c r="T249" s="24">
        <f t="shared" si="62"/>
        <v>3.1443850267379676</v>
      </c>
      <c r="U249" s="24">
        <f t="shared" si="63"/>
        <v>7.144385026737968</v>
      </c>
      <c r="V249" s="24">
        <f t="shared" si="64"/>
        <v>15.155080213903743</v>
      </c>
      <c r="W249" s="24">
        <f t="shared" si="65"/>
        <v>2.855614973262032</v>
      </c>
      <c r="X249" s="24">
        <f t="shared" si="66"/>
        <v>4</v>
      </c>
      <c r="Y249" s="24">
        <f t="shared" si="67"/>
        <v>0.85561497326203206</v>
      </c>
      <c r="Z249" s="24">
        <f t="shared" si="68"/>
        <v>1.1390374331550803</v>
      </c>
      <c r="AA249" s="24" t="e">
        <f t="shared" si="69"/>
        <v>#VALUE!</v>
      </c>
      <c r="AB249" s="24">
        <f t="shared" si="70"/>
        <v>2.855614973262032</v>
      </c>
      <c r="AC249" s="24">
        <f t="shared" si="71"/>
        <v>12.866310160427808</v>
      </c>
      <c r="AD249" s="24">
        <f t="shared" si="72"/>
        <v>3.427807486631016</v>
      </c>
      <c r="AE249" s="24" t="e">
        <f t="shared" si="73"/>
        <v>#VALUE!</v>
      </c>
      <c r="AF249" s="24" t="e">
        <f t="shared" si="74"/>
        <v>#VALUE!</v>
      </c>
      <c r="AG249" s="24" t="e">
        <f t="shared" si="60"/>
        <v>#VALUE!</v>
      </c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</row>
    <row r="250" spans="1:48" ht="12.6" customHeight="1" x14ac:dyDescent="0.2">
      <c r="A250" s="8" t="s">
        <v>248</v>
      </c>
      <c r="B250" s="17">
        <v>554</v>
      </c>
      <c r="C250" s="29" t="s">
        <v>324</v>
      </c>
      <c r="D250" s="29">
        <v>7.22</v>
      </c>
      <c r="E250" s="29">
        <v>8.66</v>
      </c>
      <c r="F250" s="29">
        <v>12.99</v>
      </c>
      <c r="G250" s="29">
        <v>3.42</v>
      </c>
      <c r="H250" s="29">
        <v>15.34</v>
      </c>
      <c r="I250" s="29">
        <v>0.18</v>
      </c>
      <c r="J250" s="29">
        <v>12.63</v>
      </c>
      <c r="K250" s="29" t="s">
        <v>324</v>
      </c>
      <c r="L250" s="29">
        <v>24.18</v>
      </c>
      <c r="M250" s="29">
        <v>14.07</v>
      </c>
      <c r="N250" s="29">
        <v>1.08</v>
      </c>
      <c r="O250" s="29" t="s">
        <v>324</v>
      </c>
      <c r="P250" s="30">
        <v>0.18</v>
      </c>
      <c r="Q250" s="5"/>
      <c r="R250" s="7"/>
      <c r="S250" s="24" t="e">
        <f t="shared" si="61"/>
        <v>#VALUE!</v>
      </c>
      <c r="T250" s="24">
        <f t="shared" si="62"/>
        <v>1.3032490974729241</v>
      </c>
      <c r="U250" s="24">
        <f t="shared" si="63"/>
        <v>1.5631768953068594</v>
      </c>
      <c r="V250" s="24">
        <f t="shared" si="64"/>
        <v>2.3447653429602888</v>
      </c>
      <c r="W250" s="24">
        <f t="shared" si="65"/>
        <v>0.61732851985559567</v>
      </c>
      <c r="X250" s="24">
        <f t="shared" si="66"/>
        <v>2.7689530685920576</v>
      </c>
      <c r="Y250" s="24">
        <f t="shared" si="67"/>
        <v>3.2490974729241874E-2</v>
      </c>
      <c r="Z250" s="24">
        <f t="shared" si="68"/>
        <v>2.2797833935018055</v>
      </c>
      <c r="AA250" s="24" t="e">
        <f t="shared" si="69"/>
        <v>#VALUE!</v>
      </c>
      <c r="AB250" s="24">
        <f t="shared" si="70"/>
        <v>4.3646209386281587</v>
      </c>
      <c r="AC250" s="24">
        <f t="shared" si="71"/>
        <v>2.5397111913357402</v>
      </c>
      <c r="AD250" s="24">
        <f t="shared" si="72"/>
        <v>0.19494584837545129</v>
      </c>
      <c r="AE250" s="24" t="e">
        <f t="shared" si="73"/>
        <v>#VALUE!</v>
      </c>
      <c r="AF250" s="24">
        <f t="shared" si="74"/>
        <v>3.2490974729241874E-2</v>
      </c>
      <c r="AG250" s="24" t="e">
        <f t="shared" si="60"/>
        <v>#VALUE!</v>
      </c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</row>
    <row r="251" spans="1:48" ht="12.6" customHeight="1" x14ac:dyDescent="0.2">
      <c r="A251" s="8" t="s">
        <v>249</v>
      </c>
      <c r="B251" s="17">
        <v>373</v>
      </c>
      <c r="C251" s="29">
        <v>0.8</v>
      </c>
      <c r="D251" s="29">
        <v>10.18</v>
      </c>
      <c r="E251" s="29">
        <v>13.13</v>
      </c>
      <c r="F251" s="29">
        <v>10.18</v>
      </c>
      <c r="G251" s="29">
        <v>5.63</v>
      </c>
      <c r="H251" s="29">
        <v>10.45</v>
      </c>
      <c r="I251" s="29">
        <v>0.26</v>
      </c>
      <c r="J251" s="29">
        <v>12.86</v>
      </c>
      <c r="K251" s="29">
        <v>0.26</v>
      </c>
      <c r="L251" s="29">
        <v>16.62</v>
      </c>
      <c r="M251" s="29">
        <v>16.89</v>
      </c>
      <c r="N251" s="29">
        <v>2.41</v>
      </c>
      <c r="O251" s="29">
        <v>0.26</v>
      </c>
      <c r="P251" s="30" t="s">
        <v>324</v>
      </c>
      <c r="Q251" s="5"/>
      <c r="R251" s="7"/>
      <c r="S251" s="24">
        <f t="shared" si="61"/>
        <v>0.21447721179624668</v>
      </c>
      <c r="T251" s="24">
        <f t="shared" si="62"/>
        <v>2.7292225201072382</v>
      </c>
      <c r="U251" s="24">
        <f t="shared" si="63"/>
        <v>3.5201072386058985</v>
      </c>
      <c r="V251" s="24">
        <f t="shared" si="64"/>
        <v>2.7292225201072382</v>
      </c>
      <c r="W251" s="24">
        <f t="shared" si="65"/>
        <v>1.5093833780160857</v>
      </c>
      <c r="X251" s="24">
        <f t="shared" si="66"/>
        <v>2.8016085790884713</v>
      </c>
      <c r="Y251" s="24">
        <f t="shared" si="67"/>
        <v>6.9705093833780166E-2</v>
      </c>
      <c r="Z251" s="24">
        <f t="shared" si="68"/>
        <v>3.4477211796246645</v>
      </c>
      <c r="AA251" s="24">
        <f t="shared" si="69"/>
        <v>6.9705093833780166E-2</v>
      </c>
      <c r="AB251" s="24">
        <f t="shared" si="70"/>
        <v>4.455764075067024</v>
      </c>
      <c r="AC251" s="24">
        <f t="shared" si="71"/>
        <v>4.5281501340482571</v>
      </c>
      <c r="AD251" s="24">
        <f t="shared" si="72"/>
        <v>0.64611260053619302</v>
      </c>
      <c r="AE251" s="24">
        <f t="shared" si="73"/>
        <v>6.9705093833780166E-2</v>
      </c>
      <c r="AF251" s="24" t="e">
        <f t="shared" si="74"/>
        <v>#VALUE!</v>
      </c>
      <c r="AG251" s="24" t="e">
        <f t="shared" si="60"/>
        <v>#VALUE!</v>
      </c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</row>
    <row r="252" spans="1:48" ht="12.6" customHeight="1" x14ac:dyDescent="0.2">
      <c r="A252" s="8" t="s">
        <v>250</v>
      </c>
      <c r="B252" s="17">
        <v>90</v>
      </c>
      <c r="C252" s="29" t="s">
        <v>324</v>
      </c>
      <c r="D252" s="29" t="s">
        <v>324</v>
      </c>
      <c r="E252" s="29">
        <v>12.22</v>
      </c>
      <c r="F252" s="29">
        <v>30</v>
      </c>
      <c r="G252" s="29">
        <v>4.4400000000000004</v>
      </c>
      <c r="H252" s="29">
        <v>12.22</v>
      </c>
      <c r="I252" s="29" t="s">
        <v>324</v>
      </c>
      <c r="J252" s="29">
        <v>7.77</v>
      </c>
      <c r="K252" s="29" t="s">
        <v>324</v>
      </c>
      <c r="L252" s="29">
        <v>11.11</v>
      </c>
      <c r="M252" s="29">
        <v>16.66</v>
      </c>
      <c r="N252" s="29">
        <v>5.55</v>
      </c>
      <c r="O252" s="29" t="s">
        <v>324</v>
      </c>
      <c r="P252" s="30" t="s">
        <v>324</v>
      </c>
      <c r="Q252" s="5"/>
      <c r="R252" s="7"/>
      <c r="S252" s="24" t="e">
        <f t="shared" si="61"/>
        <v>#VALUE!</v>
      </c>
      <c r="T252" s="24" t="e">
        <f t="shared" si="62"/>
        <v>#VALUE!</v>
      </c>
      <c r="U252" s="24">
        <f t="shared" si="63"/>
        <v>13.577777777777778</v>
      </c>
      <c r="V252" s="24">
        <f t="shared" si="64"/>
        <v>33.333333333333329</v>
      </c>
      <c r="W252" s="24">
        <f t="shared" si="65"/>
        <v>4.9333333333333336</v>
      </c>
      <c r="X252" s="24">
        <f t="shared" si="66"/>
        <v>13.577777777777778</v>
      </c>
      <c r="Y252" s="24" t="e">
        <f t="shared" si="67"/>
        <v>#VALUE!</v>
      </c>
      <c r="Z252" s="24">
        <f t="shared" si="68"/>
        <v>8.6333333333333329</v>
      </c>
      <c r="AA252" s="24" t="e">
        <f t="shared" si="69"/>
        <v>#VALUE!</v>
      </c>
      <c r="AB252" s="24">
        <f t="shared" si="70"/>
        <v>12.344444444444443</v>
      </c>
      <c r="AC252" s="24">
        <f t="shared" si="71"/>
        <v>18.511111111111113</v>
      </c>
      <c r="AD252" s="24">
        <f t="shared" si="72"/>
        <v>6.1666666666666661</v>
      </c>
      <c r="AE252" s="24" t="e">
        <f t="shared" si="73"/>
        <v>#VALUE!</v>
      </c>
      <c r="AF252" s="24" t="e">
        <f t="shared" si="74"/>
        <v>#VALUE!</v>
      </c>
      <c r="AG252" s="24" t="e">
        <f t="shared" si="60"/>
        <v>#VALUE!</v>
      </c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</row>
    <row r="253" spans="1:48" ht="12.6" customHeight="1" x14ac:dyDescent="0.2">
      <c r="A253" s="8" t="s">
        <v>251</v>
      </c>
      <c r="B253" s="17">
        <v>95</v>
      </c>
      <c r="C253" s="29">
        <v>1.05</v>
      </c>
      <c r="D253" s="29">
        <v>6.31</v>
      </c>
      <c r="E253" s="29">
        <v>4.21</v>
      </c>
      <c r="F253" s="29">
        <v>24.21</v>
      </c>
      <c r="G253" s="29">
        <v>20</v>
      </c>
      <c r="H253" s="29">
        <v>10.52</v>
      </c>
      <c r="I253" s="29">
        <v>2.1</v>
      </c>
      <c r="J253" s="29">
        <v>4.21</v>
      </c>
      <c r="K253" s="29" t="s">
        <v>324</v>
      </c>
      <c r="L253" s="29">
        <v>3.15</v>
      </c>
      <c r="M253" s="29">
        <v>21.05</v>
      </c>
      <c r="N253" s="29">
        <v>3.15</v>
      </c>
      <c r="O253" s="29" t="s">
        <v>324</v>
      </c>
      <c r="P253" s="30" t="s">
        <v>324</v>
      </c>
      <c r="Q253" s="5"/>
      <c r="R253" s="7"/>
      <c r="S253" s="24">
        <f t="shared" si="61"/>
        <v>1.1052631578947369</v>
      </c>
      <c r="T253" s="24">
        <f t="shared" si="62"/>
        <v>6.6421052631578954</v>
      </c>
      <c r="U253" s="24">
        <f t="shared" si="63"/>
        <v>4.4315789473684211</v>
      </c>
      <c r="V253" s="24">
        <f t="shared" si="64"/>
        <v>25.484210526315792</v>
      </c>
      <c r="W253" s="24">
        <f t="shared" si="65"/>
        <v>21.052631578947366</v>
      </c>
      <c r="X253" s="24">
        <f t="shared" si="66"/>
        <v>11.073684210526315</v>
      </c>
      <c r="Y253" s="24">
        <f t="shared" si="67"/>
        <v>2.2105263157894739</v>
      </c>
      <c r="Z253" s="24">
        <f t="shared" si="68"/>
        <v>4.4315789473684211</v>
      </c>
      <c r="AA253" s="24" t="e">
        <f t="shared" si="69"/>
        <v>#VALUE!</v>
      </c>
      <c r="AB253" s="24">
        <f t="shared" si="70"/>
        <v>3.3157894736842102</v>
      </c>
      <c r="AC253" s="24">
        <f t="shared" si="71"/>
        <v>22.157894736842106</v>
      </c>
      <c r="AD253" s="24">
        <f t="shared" si="72"/>
        <v>3.3157894736842102</v>
      </c>
      <c r="AE253" s="24" t="e">
        <f t="shared" si="73"/>
        <v>#VALUE!</v>
      </c>
      <c r="AF253" s="24" t="e">
        <f t="shared" si="74"/>
        <v>#VALUE!</v>
      </c>
      <c r="AG253" s="24" t="e">
        <f t="shared" si="60"/>
        <v>#VALUE!</v>
      </c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</row>
    <row r="254" spans="1:48" ht="12.6" customHeight="1" x14ac:dyDescent="0.2">
      <c r="A254" s="8" t="s">
        <v>252</v>
      </c>
      <c r="B254" s="17">
        <v>84</v>
      </c>
      <c r="C254" s="29" t="s">
        <v>324</v>
      </c>
      <c r="D254" s="29">
        <v>1.19</v>
      </c>
      <c r="E254" s="29">
        <v>10.71</v>
      </c>
      <c r="F254" s="29">
        <v>45.23</v>
      </c>
      <c r="G254" s="29" t="s">
        <v>324</v>
      </c>
      <c r="H254" s="29">
        <v>7.14</v>
      </c>
      <c r="I254" s="29">
        <v>3.57</v>
      </c>
      <c r="J254" s="29">
        <v>8.33</v>
      </c>
      <c r="K254" s="29" t="s">
        <v>324</v>
      </c>
      <c r="L254" s="29">
        <v>3.57</v>
      </c>
      <c r="M254" s="29">
        <v>17.850000000000001</v>
      </c>
      <c r="N254" s="29">
        <v>2.38</v>
      </c>
      <c r="O254" s="29" t="s">
        <v>324</v>
      </c>
      <c r="P254" s="30" t="s">
        <v>324</v>
      </c>
      <c r="Q254" s="5"/>
      <c r="R254" s="7"/>
      <c r="S254" s="24" t="e">
        <f t="shared" si="61"/>
        <v>#VALUE!</v>
      </c>
      <c r="T254" s="24">
        <f t="shared" si="62"/>
        <v>1.4166666666666665</v>
      </c>
      <c r="U254" s="24">
        <f t="shared" si="63"/>
        <v>12.75</v>
      </c>
      <c r="V254" s="24">
        <f t="shared" si="64"/>
        <v>53.845238095238088</v>
      </c>
      <c r="W254" s="24" t="e">
        <f t="shared" si="65"/>
        <v>#VALUE!</v>
      </c>
      <c r="X254" s="24">
        <f t="shared" si="66"/>
        <v>8.5</v>
      </c>
      <c r="Y254" s="24">
        <f t="shared" si="67"/>
        <v>4.25</v>
      </c>
      <c r="Z254" s="24">
        <f t="shared" si="68"/>
        <v>9.9166666666666661</v>
      </c>
      <c r="AA254" s="24" t="e">
        <f t="shared" si="69"/>
        <v>#VALUE!</v>
      </c>
      <c r="AB254" s="24">
        <f t="shared" si="70"/>
        <v>4.25</v>
      </c>
      <c r="AC254" s="24">
        <f t="shared" si="71"/>
        <v>21.250000000000004</v>
      </c>
      <c r="AD254" s="24">
        <f t="shared" si="72"/>
        <v>2.833333333333333</v>
      </c>
      <c r="AE254" s="24" t="e">
        <f t="shared" si="73"/>
        <v>#VALUE!</v>
      </c>
      <c r="AF254" s="24" t="e">
        <f t="shared" si="74"/>
        <v>#VALUE!</v>
      </c>
      <c r="AG254" s="24" t="e">
        <f t="shared" si="60"/>
        <v>#VALUE!</v>
      </c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</row>
    <row r="255" spans="1:48" ht="12.6" customHeight="1" x14ac:dyDescent="0.2">
      <c r="A255" s="8" t="s">
        <v>253</v>
      </c>
      <c r="B255" s="17">
        <v>345</v>
      </c>
      <c r="C255" s="29">
        <v>1.1499999999999999</v>
      </c>
      <c r="D255" s="29">
        <v>3.76</v>
      </c>
      <c r="E255" s="29">
        <v>17.39</v>
      </c>
      <c r="F255" s="29">
        <v>22.6</v>
      </c>
      <c r="G255" s="29">
        <v>4.34</v>
      </c>
      <c r="H255" s="29">
        <v>11.01</v>
      </c>
      <c r="I255" s="29">
        <v>0.28000000000000003</v>
      </c>
      <c r="J255" s="29">
        <v>7.53</v>
      </c>
      <c r="K255" s="29" t="s">
        <v>324</v>
      </c>
      <c r="L255" s="29">
        <v>13.62</v>
      </c>
      <c r="M255" s="29">
        <v>16.23</v>
      </c>
      <c r="N255" s="29">
        <v>1.73</v>
      </c>
      <c r="O255" s="29" t="s">
        <v>324</v>
      </c>
      <c r="P255" s="30">
        <v>0.28000000000000003</v>
      </c>
      <c r="Q255" s="5"/>
      <c r="R255" s="7"/>
      <c r="S255" s="24">
        <f t="shared" si="61"/>
        <v>0.33333333333333331</v>
      </c>
      <c r="T255" s="24">
        <f t="shared" si="62"/>
        <v>1.0898550724637681</v>
      </c>
      <c r="U255" s="24">
        <f t="shared" si="63"/>
        <v>5.0405797101449279</v>
      </c>
      <c r="V255" s="24">
        <f t="shared" si="64"/>
        <v>6.5507246376811601</v>
      </c>
      <c r="W255" s="24">
        <f t="shared" si="65"/>
        <v>1.2579710144927536</v>
      </c>
      <c r="X255" s="24">
        <f t="shared" si="66"/>
        <v>3.1913043478260872</v>
      </c>
      <c r="Y255" s="24">
        <f t="shared" si="67"/>
        <v>8.115942028985508E-2</v>
      </c>
      <c r="Z255" s="24">
        <f t="shared" si="68"/>
        <v>2.1826086956521737</v>
      </c>
      <c r="AA255" s="24" t="e">
        <f t="shared" si="69"/>
        <v>#VALUE!</v>
      </c>
      <c r="AB255" s="24">
        <f t="shared" si="70"/>
        <v>3.9478260869565212</v>
      </c>
      <c r="AC255" s="24">
        <f t="shared" si="71"/>
        <v>4.7043478260869565</v>
      </c>
      <c r="AD255" s="24">
        <f t="shared" si="72"/>
        <v>0.50144927536231887</v>
      </c>
      <c r="AE255" s="24" t="e">
        <f t="shared" si="73"/>
        <v>#VALUE!</v>
      </c>
      <c r="AF255" s="24">
        <f t="shared" si="74"/>
        <v>8.115942028985508E-2</v>
      </c>
      <c r="AG255" s="24" t="e">
        <f t="shared" si="60"/>
        <v>#VALUE!</v>
      </c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</row>
    <row r="256" spans="1:48" ht="12.6" customHeight="1" x14ac:dyDescent="0.2">
      <c r="A256" s="8" t="s">
        <v>254</v>
      </c>
      <c r="B256" s="17">
        <v>68</v>
      </c>
      <c r="C256" s="29">
        <v>2.94</v>
      </c>
      <c r="D256" s="29">
        <v>4.41</v>
      </c>
      <c r="E256" s="29">
        <v>13.23</v>
      </c>
      <c r="F256" s="29">
        <v>26.47</v>
      </c>
      <c r="G256" s="29">
        <v>10.29</v>
      </c>
      <c r="H256" s="29">
        <v>16.170000000000002</v>
      </c>
      <c r="I256" s="29" t="s">
        <v>324</v>
      </c>
      <c r="J256" s="29">
        <v>11.76</v>
      </c>
      <c r="K256" s="29" t="s">
        <v>324</v>
      </c>
      <c r="L256" s="29">
        <v>7.35</v>
      </c>
      <c r="M256" s="29">
        <v>5.88</v>
      </c>
      <c r="N256" s="29">
        <v>1.47</v>
      </c>
      <c r="O256" s="29" t="s">
        <v>324</v>
      </c>
      <c r="P256" s="30" t="s">
        <v>324</v>
      </c>
      <c r="Q256" s="5"/>
      <c r="R256" s="7"/>
      <c r="S256" s="24">
        <f t="shared" si="61"/>
        <v>4.3235294117647056</v>
      </c>
      <c r="T256" s="24">
        <f t="shared" si="62"/>
        <v>6.4852941176470589</v>
      </c>
      <c r="U256" s="24">
        <f t="shared" si="63"/>
        <v>19.455882352941178</v>
      </c>
      <c r="V256" s="24">
        <f t="shared" si="64"/>
        <v>38.92647058823529</v>
      </c>
      <c r="W256" s="24">
        <f t="shared" si="65"/>
        <v>15.132352941176469</v>
      </c>
      <c r="X256" s="24">
        <f t="shared" si="66"/>
        <v>23.779411764705884</v>
      </c>
      <c r="Y256" s="24" t="e">
        <f t="shared" si="67"/>
        <v>#VALUE!</v>
      </c>
      <c r="Z256" s="24">
        <f t="shared" si="68"/>
        <v>17.294117647058822</v>
      </c>
      <c r="AA256" s="24" t="e">
        <f t="shared" si="69"/>
        <v>#VALUE!</v>
      </c>
      <c r="AB256" s="24">
        <f t="shared" si="70"/>
        <v>10.808823529411764</v>
      </c>
      <c r="AC256" s="24">
        <f t="shared" si="71"/>
        <v>8.6470588235294112</v>
      </c>
      <c r="AD256" s="24">
        <f t="shared" si="72"/>
        <v>2.1617647058823528</v>
      </c>
      <c r="AE256" s="24" t="e">
        <f t="shared" si="73"/>
        <v>#VALUE!</v>
      </c>
      <c r="AF256" s="24" t="e">
        <f t="shared" si="74"/>
        <v>#VALUE!</v>
      </c>
      <c r="AG256" s="24" t="e">
        <f t="shared" si="60"/>
        <v>#VALUE!</v>
      </c>
      <c r="AI256" s="5"/>
      <c r="AJ256" s="7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</row>
    <row r="257" spans="1:48" ht="12.6" customHeight="1" x14ac:dyDescent="0.2">
      <c r="A257" s="8" t="s">
        <v>255</v>
      </c>
      <c r="B257" s="17">
        <v>110</v>
      </c>
      <c r="C257" s="29">
        <v>0.9</v>
      </c>
      <c r="D257" s="29">
        <v>6.36</v>
      </c>
      <c r="E257" s="29">
        <v>8.18</v>
      </c>
      <c r="F257" s="29">
        <v>18.18</v>
      </c>
      <c r="G257" s="29">
        <v>11.81</v>
      </c>
      <c r="H257" s="29">
        <v>18.18</v>
      </c>
      <c r="I257" s="29">
        <v>2.72</v>
      </c>
      <c r="J257" s="29">
        <v>6.36</v>
      </c>
      <c r="K257" s="29" t="s">
        <v>324</v>
      </c>
      <c r="L257" s="29">
        <v>3.63</v>
      </c>
      <c r="M257" s="29">
        <v>15.45</v>
      </c>
      <c r="N257" s="29">
        <v>6.36</v>
      </c>
      <c r="O257" s="29" t="s">
        <v>324</v>
      </c>
      <c r="P257" s="30">
        <v>1.81</v>
      </c>
      <c r="Q257" s="5"/>
      <c r="R257" s="7"/>
      <c r="S257" s="24">
        <f t="shared" si="61"/>
        <v>0.81818181818181823</v>
      </c>
      <c r="T257" s="24">
        <f t="shared" si="62"/>
        <v>5.7818181818181822</v>
      </c>
      <c r="U257" s="24">
        <f t="shared" si="63"/>
        <v>7.4363636363636365</v>
      </c>
      <c r="V257" s="24">
        <f t="shared" si="64"/>
        <v>16.527272727272727</v>
      </c>
      <c r="W257" s="24">
        <f t="shared" si="65"/>
        <v>10.736363636363636</v>
      </c>
      <c r="X257" s="24">
        <f t="shared" si="66"/>
        <v>16.527272727272727</v>
      </c>
      <c r="Y257" s="24">
        <f t="shared" si="67"/>
        <v>2.4727272727272731</v>
      </c>
      <c r="Z257" s="24">
        <f t="shared" si="68"/>
        <v>5.7818181818181822</v>
      </c>
      <c r="AA257" s="24" t="e">
        <f t="shared" si="69"/>
        <v>#VALUE!</v>
      </c>
      <c r="AB257" s="24">
        <f t="shared" si="70"/>
        <v>3.3000000000000003</v>
      </c>
      <c r="AC257" s="24">
        <f t="shared" si="71"/>
        <v>14.045454545454545</v>
      </c>
      <c r="AD257" s="24">
        <f t="shared" si="72"/>
        <v>5.7818181818181822</v>
      </c>
      <c r="AE257" s="24" t="e">
        <f t="shared" si="73"/>
        <v>#VALUE!</v>
      </c>
      <c r="AF257" s="24">
        <f t="shared" si="74"/>
        <v>1.6454545454545455</v>
      </c>
      <c r="AG257" s="24" t="e">
        <f t="shared" si="60"/>
        <v>#VALUE!</v>
      </c>
      <c r="AI257" s="5"/>
      <c r="AJ257" s="7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</row>
    <row r="258" spans="1:48" ht="12.6" customHeight="1" x14ac:dyDescent="0.2">
      <c r="A258" s="8" t="s">
        <v>256</v>
      </c>
      <c r="B258" s="17">
        <v>56</v>
      </c>
      <c r="C258" s="29" t="s">
        <v>324</v>
      </c>
      <c r="D258" s="29">
        <v>8.92</v>
      </c>
      <c r="E258" s="29">
        <v>30.35</v>
      </c>
      <c r="F258" s="29">
        <v>14.28</v>
      </c>
      <c r="G258" s="29">
        <v>5.35</v>
      </c>
      <c r="H258" s="29">
        <v>21.42</v>
      </c>
      <c r="I258" s="29" t="s">
        <v>324</v>
      </c>
      <c r="J258" s="29">
        <v>8.92</v>
      </c>
      <c r="K258" s="29" t="s">
        <v>324</v>
      </c>
      <c r="L258" s="29" t="s">
        <v>324</v>
      </c>
      <c r="M258" s="29">
        <v>8.92</v>
      </c>
      <c r="N258" s="29">
        <v>1.78</v>
      </c>
      <c r="O258" s="29" t="s">
        <v>324</v>
      </c>
      <c r="P258" s="30" t="s">
        <v>324</v>
      </c>
      <c r="Q258" s="5"/>
      <c r="R258" s="7"/>
      <c r="S258" s="24" t="e">
        <f t="shared" si="61"/>
        <v>#VALUE!</v>
      </c>
      <c r="T258" s="24">
        <f t="shared" si="62"/>
        <v>15.928571428571429</v>
      </c>
      <c r="U258" s="24">
        <f t="shared" si="63"/>
        <v>54.196428571428577</v>
      </c>
      <c r="V258" s="24">
        <f t="shared" si="64"/>
        <v>25.5</v>
      </c>
      <c r="W258" s="24">
        <f t="shared" si="65"/>
        <v>9.553571428571427</v>
      </c>
      <c r="X258" s="24">
        <f t="shared" si="66"/>
        <v>38.25</v>
      </c>
      <c r="Y258" s="24" t="e">
        <f t="shared" si="67"/>
        <v>#VALUE!</v>
      </c>
      <c r="Z258" s="24">
        <f t="shared" si="68"/>
        <v>15.928571428571429</v>
      </c>
      <c r="AA258" s="24" t="e">
        <f t="shared" si="69"/>
        <v>#VALUE!</v>
      </c>
      <c r="AB258" s="24" t="e">
        <f t="shared" si="70"/>
        <v>#VALUE!</v>
      </c>
      <c r="AC258" s="24">
        <f t="shared" si="71"/>
        <v>15.928571428571429</v>
      </c>
      <c r="AD258" s="24">
        <f t="shared" si="72"/>
        <v>3.1785714285714284</v>
      </c>
      <c r="AE258" s="24" t="e">
        <f t="shared" si="73"/>
        <v>#VALUE!</v>
      </c>
      <c r="AF258" s="24" t="e">
        <f t="shared" si="74"/>
        <v>#VALUE!</v>
      </c>
      <c r="AG258" s="24" t="e">
        <f t="shared" si="60"/>
        <v>#VALUE!</v>
      </c>
      <c r="AI258" s="5"/>
      <c r="AJ258" s="7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</row>
    <row r="259" spans="1:48" ht="12.6" customHeight="1" x14ac:dyDescent="0.2">
      <c r="A259" s="8" t="s">
        <v>257</v>
      </c>
      <c r="B259" s="17">
        <v>340</v>
      </c>
      <c r="C259" s="29">
        <v>0.28999999999999998</v>
      </c>
      <c r="D259" s="29">
        <v>4.7</v>
      </c>
      <c r="E259" s="29">
        <v>12.94</v>
      </c>
      <c r="F259" s="29">
        <v>39.11</v>
      </c>
      <c r="G259" s="29">
        <v>2.94</v>
      </c>
      <c r="H259" s="29">
        <v>12.05</v>
      </c>
      <c r="I259" s="29" t="s">
        <v>324</v>
      </c>
      <c r="J259" s="29">
        <v>8.52</v>
      </c>
      <c r="K259" s="29">
        <v>0.28999999999999998</v>
      </c>
      <c r="L259" s="29">
        <v>6.47</v>
      </c>
      <c r="M259" s="29">
        <v>12.05</v>
      </c>
      <c r="N259" s="29">
        <v>0.28999999999999998</v>
      </c>
      <c r="O259" s="29">
        <v>0.28999999999999998</v>
      </c>
      <c r="P259" s="30" t="s">
        <v>324</v>
      </c>
      <c r="Q259" s="5"/>
      <c r="R259" s="7"/>
      <c r="S259" s="24">
        <f t="shared" si="61"/>
        <v>8.5294117647058826E-2</v>
      </c>
      <c r="T259" s="24">
        <f t="shared" si="62"/>
        <v>1.3823529411764706</v>
      </c>
      <c r="U259" s="24">
        <f t="shared" si="63"/>
        <v>3.8058823529411763</v>
      </c>
      <c r="V259" s="24">
        <f t="shared" si="64"/>
        <v>11.502941176470587</v>
      </c>
      <c r="W259" s="24">
        <f t="shared" si="65"/>
        <v>0.86470588235294121</v>
      </c>
      <c r="X259" s="24">
        <f t="shared" si="66"/>
        <v>3.5441176470588238</v>
      </c>
      <c r="Y259" s="24" t="e">
        <f t="shared" si="67"/>
        <v>#VALUE!</v>
      </c>
      <c r="Z259" s="24">
        <f t="shared" si="68"/>
        <v>2.505882352941176</v>
      </c>
      <c r="AA259" s="24">
        <f t="shared" si="69"/>
        <v>8.5294117647058826E-2</v>
      </c>
      <c r="AB259" s="24">
        <f t="shared" si="70"/>
        <v>1.9029411764705881</v>
      </c>
      <c r="AC259" s="24">
        <f t="shared" si="71"/>
        <v>3.5441176470588238</v>
      </c>
      <c r="AD259" s="24">
        <f t="shared" si="72"/>
        <v>8.5294117647058826E-2</v>
      </c>
      <c r="AE259" s="24">
        <f t="shared" si="73"/>
        <v>8.5294117647058826E-2</v>
      </c>
      <c r="AF259" s="24" t="e">
        <f t="shared" si="74"/>
        <v>#VALUE!</v>
      </c>
      <c r="AG259" s="24" t="e">
        <f t="shared" si="60"/>
        <v>#VALUE!</v>
      </c>
      <c r="AI259" s="5"/>
      <c r="AJ259" s="7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</row>
    <row r="260" spans="1:48" ht="12.6" customHeight="1" x14ac:dyDescent="0.2">
      <c r="A260" s="8" t="s">
        <v>258</v>
      </c>
      <c r="B260" s="17">
        <v>68</v>
      </c>
      <c r="C260" s="29" t="s">
        <v>324</v>
      </c>
      <c r="D260" s="29">
        <v>7.35</v>
      </c>
      <c r="E260" s="29">
        <v>11.76</v>
      </c>
      <c r="F260" s="29">
        <v>10.29</v>
      </c>
      <c r="G260" s="29">
        <v>2.94</v>
      </c>
      <c r="H260" s="29">
        <v>8.82</v>
      </c>
      <c r="I260" s="29">
        <v>1.47</v>
      </c>
      <c r="J260" s="29">
        <v>23.52</v>
      </c>
      <c r="K260" s="29" t="s">
        <v>324</v>
      </c>
      <c r="L260" s="29">
        <v>13.23</v>
      </c>
      <c r="M260" s="29">
        <v>19.11</v>
      </c>
      <c r="N260" s="29">
        <v>1.47</v>
      </c>
      <c r="O260" s="29" t="s">
        <v>324</v>
      </c>
      <c r="P260" s="30" t="s">
        <v>324</v>
      </c>
      <c r="Q260" s="5"/>
      <c r="R260" s="7"/>
      <c r="S260" s="24" t="e">
        <f t="shared" si="61"/>
        <v>#VALUE!</v>
      </c>
      <c r="T260" s="24">
        <f t="shared" si="62"/>
        <v>10.808823529411764</v>
      </c>
      <c r="U260" s="24">
        <f t="shared" si="63"/>
        <v>17.294117647058822</v>
      </c>
      <c r="V260" s="24">
        <f t="shared" si="64"/>
        <v>15.132352941176469</v>
      </c>
      <c r="W260" s="24">
        <f t="shared" si="65"/>
        <v>4.3235294117647056</v>
      </c>
      <c r="X260" s="24">
        <f t="shared" si="66"/>
        <v>12.970588235294118</v>
      </c>
      <c r="Y260" s="24">
        <f t="shared" si="67"/>
        <v>2.1617647058823528</v>
      </c>
      <c r="Z260" s="24">
        <f t="shared" si="68"/>
        <v>34.588235294117645</v>
      </c>
      <c r="AA260" s="24" t="e">
        <f t="shared" si="69"/>
        <v>#VALUE!</v>
      </c>
      <c r="AB260" s="24">
        <f t="shared" si="70"/>
        <v>19.455882352941178</v>
      </c>
      <c r="AC260" s="24">
        <f t="shared" si="71"/>
        <v>28.102941176470587</v>
      </c>
      <c r="AD260" s="24">
        <f t="shared" si="72"/>
        <v>2.1617647058823528</v>
      </c>
      <c r="AE260" s="24" t="e">
        <f t="shared" si="73"/>
        <v>#VALUE!</v>
      </c>
      <c r="AF260" s="24" t="e">
        <f t="shared" si="74"/>
        <v>#VALUE!</v>
      </c>
      <c r="AG260" s="24" t="e">
        <f t="shared" si="60"/>
        <v>#VALUE!</v>
      </c>
      <c r="AI260" s="5"/>
      <c r="AJ260" s="7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</row>
    <row r="261" spans="1:48" ht="12.6" customHeight="1" x14ac:dyDescent="0.2">
      <c r="A261" s="8" t="s">
        <v>259</v>
      </c>
      <c r="B261" s="17">
        <v>333</v>
      </c>
      <c r="C261" s="29">
        <v>0.3</v>
      </c>
      <c r="D261" s="29">
        <v>10.51</v>
      </c>
      <c r="E261" s="29">
        <v>13.21</v>
      </c>
      <c r="F261" s="29">
        <v>8.6999999999999993</v>
      </c>
      <c r="G261" s="29">
        <v>5.4</v>
      </c>
      <c r="H261" s="29">
        <v>16.510000000000002</v>
      </c>
      <c r="I261" s="29" t="s">
        <v>324</v>
      </c>
      <c r="J261" s="29">
        <v>24.32</v>
      </c>
      <c r="K261" s="29" t="s">
        <v>324</v>
      </c>
      <c r="L261" s="29">
        <v>5.7</v>
      </c>
      <c r="M261" s="29">
        <v>12.91</v>
      </c>
      <c r="N261" s="29">
        <v>2.1</v>
      </c>
      <c r="O261" s="29" t="s">
        <v>324</v>
      </c>
      <c r="P261" s="30">
        <v>0.3</v>
      </c>
      <c r="Q261" s="5"/>
      <c r="R261" s="7"/>
      <c r="S261" s="24">
        <f t="shared" si="61"/>
        <v>9.0090090090090086E-2</v>
      </c>
      <c r="T261" s="24">
        <f t="shared" si="62"/>
        <v>3.1561561561561562</v>
      </c>
      <c r="U261" s="24">
        <f t="shared" si="63"/>
        <v>3.9669669669669672</v>
      </c>
      <c r="V261" s="24">
        <f t="shared" si="64"/>
        <v>2.6126126126126121</v>
      </c>
      <c r="W261" s="24">
        <f t="shared" si="65"/>
        <v>1.6216216216216217</v>
      </c>
      <c r="X261" s="24">
        <f t="shared" si="66"/>
        <v>4.9579579579579587</v>
      </c>
      <c r="Y261" s="24" t="e">
        <f t="shared" si="67"/>
        <v>#VALUE!</v>
      </c>
      <c r="Z261" s="24">
        <f t="shared" si="68"/>
        <v>7.303303303303303</v>
      </c>
      <c r="AA261" s="24" t="e">
        <f t="shared" si="69"/>
        <v>#VALUE!</v>
      </c>
      <c r="AB261" s="24">
        <f t="shared" si="70"/>
        <v>1.711711711711712</v>
      </c>
      <c r="AC261" s="24">
        <f t="shared" si="71"/>
        <v>3.8768768768768767</v>
      </c>
      <c r="AD261" s="24">
        <f t="shared" si="72"/>
        <v>0.63063063063063074</v>
      </c>
      <c r="AE261" s="24" t="e">
        <f t="shared" si="73"/>
        <v>#VALUE!</v>
      </c>
      <c r="AF261" s="24">
        <f t="shared" si="74"/>
        <v>9.0090090090090086E-2</v>
      </c>
      <c r="AG261" s="24" t="e">
        <f t="shared" si="60"/>
        <v>#VALUE!</v>
      </c>
      <c r="AI261" s="5"/>
      <c r="AJ261" s="7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</row>
    <row r="262" spans="1:48" ht="12.6" customHeight="1" x14ac:dyDescent="0.2">
      <c r="A262" s="8" t="s">
        <v>260</v>
      </c>
      <c r="B262" s="17">
        <v>142</v>
      </c>
      <c r="C262" s="29">
        <v>3.52</v>
      </c>
      <c r="D262" s="29">
        <v>9.85</v>
      </c>
      <c r="E262" s="29">
        <v>7.74</v>
      </c>
      <c r="F262" s="29">
        <v>18.3</v>
      </c>
      <c r="G262" s="29">
        <v>9.15</v>
      </c>
      <c r="H262" s="29">
        <v>9.85</v>
      </c>
      <c r="I262" s="29">
        <v>1.4</v>
      </c>
      <c r="J262" s="29">
        <v>4.22</v>
      </c>
      <c r="K262" s="29" t="s">
        <v>324</v>
      </c>
      <c r="L262" s="29">
        <v>5.63</v>
      </c>
      <c r="M262" s="29">
        <v>21.83</v>
      </c>
      <c r="N262" s="29">
        <v>7.04</v>
      </c>
      <c r="O262" s="29" t="s">
        <v>324</v>
      </c>
      <c r="P262" s="30">
        <v>1.4</v>
      </c>
      <c r="Q262" s="5"/>
      <c r="R262" s="7"/>
      <c r="S262" s="24">
        <f t="shared" si="61"/>
        <v>2.4788732394366195</v>
      </c>
      <c r="T262" s="24">
        <f t="shared" si="62"/>
        <v>6.9366197183098581</v>
      </c>
      <c r="U262" s="24">
        <f t="shared" si="63"/>
        <v>5.450704225352113</v>
      </c>
      <c r="V262" s="24">
        <f t="shared" si="64"/>
        <v>12.887323943661972</v>
      </c>
      <c r="W262" s="24">
        <f t="shared" si="65"/>
        <v>6.443661971830986</v>
      </c>
      <c r="X262" s="24">
        <f t="shared" si="66"/>
        <v>6.9366197183098581</v>
      </c>
      <c r="Y262" s="24">
        <f t="shared" si="67"/>
        <v>0.98591549295774639</v>
      </c>
      <c r="Z262" s="24">
        <f t="shared" si="68"/>
        <v>2.971830985915493</v>
      </c>
      <c r="AA262" s="24" t="e">
        <f t="shared" si="69"/>
        <v>#VALUE!</v>
      </c>
      <c r="AB262" s="24">
        <f t="shared" si="70"/>
        <v>3.9647887323943665</v>
      </c>
      <c r="AC262" s="24">
        <f t="shared" si="71"/>
        <v>15.373239436619718</v>
      </c>
      <c r="AD262" s="24">
        <f t="shared" si="72"/>
        <v>4.957746478873239</v>
      </c>
      <c r="AE262" s="24" t="e">
        <f t="shared" si="73"/>
        <v>#VALUE!</v>
      </c>
      <c r="AF262" s="24">
        <f t="shared" si="74"/>
        <v>0.98591549295774639</v>
      </c>
      <c r="AG262" s="24" t="e">
        <f t="shared" ref="AG262:AG317" si="75">SUM(S262:AF262)</f>
        <v>#VALUE!</v>
      </c>
      <c r="AI262" s="5"/>
      <c r="AJ262" s="7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</row>
    <row r="263" spans="1:48" ht="12.6" customHeight="1" x14ac:dyDescent="0.2">
      <c r="A263" s="8" t="s">
        <v>193</v>
      </c>
      <c r="B263" s="17">
        <v>189</v>
      </c>
      <c r="C263" s="29">
        <v>1.05</v>
      </c>
      <c r="D263" s="29">
        <v>5.29</v>
      </c>
      <c r="E263" s="29">
        <v>17.46</v>
      </c>
      <c r="F263" s="29">
        <v>27.51</v>
      </c>
      <c r="G263" s="29">
        <v>6.87</v>
      </c>
      <c r="H263" s="29">
        <v>7.4</v>
      </c>
      <c r="I263" s="29">
        <v>0.52</v>
      </c>
      <c r="J263" s="29">
        <v>5.82</v>
      </c>
      <c r="K263" s="29" t="s">
        <v>324</v>
      </c>
      <c r="L263" s="29">
        <v>4.76</v>
      </c>
      <c r="M263" s="29">
        <v>20.100000000000001</v>
      </c>
      <c r="N263" s="29">
        <v>3.17</v>
      </c>
      <c r="O263" s="29" t="s">
        <v>324</v>
      </c>
      <c r="P263" s="30" t="s">
        <v>324</v>
      </c>
      <c r="Q263" s="5"/>
      <c r="R263" s="7"/>
      <c r="S263" s="24">
        <f t="shared" si="61"/>
        <v>0.55555555555555558</v>
      </c>
      <c r="T263" s="24">
        <f t="shared" si="62"/>
        <v>2.7989417989417991</v>
      </c>
      <c r="U263" s="24">
        <f t="shared" si="63"/>
        <v>9.238095238095239</v>
      </c>
      <c r="V263" s="24">
        <f t="shared" si="64"/>
        <v>14.555555555555557</v>
      </c>
      <c r="W263" s="24">
        <f t="shared" si="65"/>
        <v>3.6349206349206344</v>
      </c>
      <c r="X263" s="24">
        <f t="shared" si="66"/>
        <v>3.9153439153439153</v>
      </c>
      <c r="Y263" s="24">
        <f t="shared" si="67"/>
        <v>0.27513227513227517</v>
      </c>
      <c r="Z263" s="24">
        <f t="shared" si="68"/>
        <v>3.0793650793650795</v>
      </c>
      <c r="AA263" s="24" t="e">
        <f t="shared" si="69"/>
        <v>#VALUE!</v>
      </c>
      <c r="AB263" s="24">
        <f t="shared" si="70"/>
        <v>2.5185185185185186</v>
      </c>
      <c r="AC263" s="24">
        <f t="shared" si="71"/>
        <v>10.634920634920636</v>
      </c>
      <c r="AD263" s="24">
        <f t="shared" si="72"/>
        <v>1.6772486772486772</v>
      </c>
      <c r="AE263" s="24" t="e">
        <f t="shared" si="73"/>
        <v>#VALUE!</v>
      </c>
      <c r="AF263" s="24" t="e">
        <f t="shared" si="74"/>
        <v>#VALUE!</v>
      </c>
      <c r="AG263" s="24" t="e">
        <f t="shared" si="75"/>
        <v>#VALUE!</v>
      </c>
      <c r="AI263" s="5"/>
      <c r="AJ263" s="7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</row>
    <row r="264" spans="1:48" ht="12.6" customHeight="1" x14ac:dyDescent="0.2">
      <c r="A264" s="8" t="s">
        <v>261</v>
      </c>
      <c r="B264" s="17">
        <v>256</v>
      </c>
      <c r="C264" s="29" t="s">
        <v>324</v>
      </c>
      <c r="D264" s="29">
        <v>4.29</v>
      </c>
      <c r="E264" s="29">
        <v>19.14</v>
      </c>
      <c r="F264" s="29">
        <v>16.010000000000002</v>
      </c>
      <c r="G264" s="29">
        <v>7.42</v>
      </c>
      <c r="H264" s="29">
        <v>16.010000000000002</v>
      </c>
      <c r="I264" s="29" t="s">
        <v>324</v>
      </c>
      <c r="J264" s="29">
        <v>10.93</v>
      </c>
      <c r="K264" s="29" t="s">
        <v>324</v>
      </c>
      <c r="L264" s="29">
        <v>5.46</v>
      </c>
      <c r="M264" s="29">
        <v>17.96</v>
      </c>
      <c r="N264" s="29">
        <v>2.34</v>
      </c>
      <c r="O264" s="29" t="s">
        <v>324</v>
      </c>
      <c r="P264" s="30">
        <v>0.39</v>
      </c>
      <c r="Q264" s="5"/>
      <c r="R264" s="7"/>
      <c r="S264" s="24" t="e">
        <f t="shared" si="61"/>
        <v>#VALUE!</v>
      </c>
      <c r="T264" s="24">
        <f t="shared" si="62"/>
        <v>1.67578125</v>
      </c>
      <c r="U264" s="24">
        <f t="shared" si="63"/>
        <v>7.4765625</v>
      </c>
      <c r="V264" s="24">
        <f t="shared" si="64"/>
        <v>6.2539062500000009</v>
      </c>
      <c r="W264" s="24">
        <f t="shared" si="65"/>
        <v>2.8984375</v>
      </c>
      <c r="X264" s="24">
        <f t="shared" si="66"/>
        <v>6.2539062500000009</v>
      </c>
      <c r="Y264" s="24" t="e">
        <f t="shared" si="67"/>
        <v>#VALUE!</v>
      </c>
      <c r="Z264" s="24">
        <f t="shared" si="68"/>
        <v>4.26953125</v>
      </c>
      <c r="AA264" s="24" t="e">
        <f t="shared" si="69"/>
        <v>#VALUE!</v>
      </c>
      <c r="AB264" s="24">
        <f t="shared" si="70"/>
        <v>2.1328125</v>
      </c>
      <c r="AC264" s="24">
        <f t="shared" si="71"/>
        <v>7.015625</v>
      </c>
      <c r="AD264" s="24">
        <f t="shared" si="72"/>
        <v>0.9140625</v>
      </c>
      <c r="AE264" s="24" t="e">
        <f t="shared" si="73"/>
        <v>#VALUE!</v>
      </c>
      <c r="AF264" s="24">
        <f t="shared" si="74"/>
        <v>0.15234375</v>
      </c>
      <c r="AG264" s="24" t="e">
        <f t="shared" si="75"/>
        <v>#VALUE!</v>
      </c>
      <c r="AI264" s="5"/>
      <c r="AJ264" s="7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</row>
    <row r="265" spans="1:48" ht="12.6" customHeight="1" x14ac:dyDescent="0.2">
      <c r="A265" s="8" t="s">
        <v>262</v>
      </c>
      <c r="B265" s="17">
        <v>1727</v>
      </c>
      <c r="C265" s="29">
        <v>0.56999999999999995</v>
      </c>
      <c r="D265" s="29">
        <v>7.18</v>
      </c>
      <c r="E265" s="29">
        <v>14.07</v>
      </c>
      <c r="F265" s="29">
        <v>17.95</v>
      </c>
      <c r="G265" s="29">
        <v>7.35</v>
      </c>
      <c r="H265" s="29">
        <v>12.1</v>
      </c>
      <c r="I265" s="29">
        <v>0.52</v>
      </c>
      <c r="J265" s="29">
        <v>11.52</v>
      </c>
      <c r="K265" s="29">
        <v>0.05</v>
      </c>
      <c r="L265" s="29">
        <v>4.16</v>
      </c>
      <c r="M265" s="29">
        <v>20.2</v>
      </c>
      <c r="N265" s="29">
        <v>3.93</v>
      </c>
      <c r="O265" s="29">
        <v>0.11</v>
      </c>
      <c r="P265" s="30">
        <v>0.23</v>
      </c>
      <c r="Q265" s="5"/>
      <c r="R265" s="7"/>
      <c r="S265" s="24">
        <f t="shared" si="61"/>
        <v>3.3005211349160395E-2</v>
      </c>
      <c r="T265" s="24">
        <f t="shared" si="62"/>
        <v>0.41574985524030106</v>
      </c>
      <c r="U265" s="24">
        <f t="shared" si="63"/>
        <v>0.8147075854082223</v>
      </c>
      <c r="V265" s="24">
        <f t="shared" si="64"/>
        <v>1.0393746381007527</v>
      </c>
      <c r="W265" s="24">
        <f t="shared" si="65"/>
        <v>0.42559351476548923</v>
      </c>
      <c r="X265" s="24">
        <f t="shared" si="66"/>
        <v>0.7006369426751593</v>
      </c>
      <c r="Y265" s="24">
        <f t="shared" si="67"/>
        <v>3.0110017371163873E-2</v>
      </c>
      <c r="Z265" s="24">
        <f t="shared" si="68"/>
        <v>0.66705269253039956</v>
      </c>
      <c r="AA265" s="24">
        <f t="shared" si="69"/>
        <v>2.8951939779965257E-3</v>
      </c>
      <c r="AB265" s="24">
        <f t="shared" si="70"/>
        <v>0.24088013896931099</v>
      </c>
      <c r="AC265" s="24">
        <f t="shared" si="71"/>
        <v>1.1696583671105965</v>
      </c>
      <c r="AD265" s="24">
        <f t="shared" si="72"/>
        <v>0.22756224667052691</v>
      </c>
      <c r="AE265" s="24">
        <f t="shared" si="73"/>
        <v>6.3694267515923561E-3</v>
      </c>
      <c r="AF265" s="24">
        <f t="shared" si="74"/>
        <v>1.331789229878402E-2</v>
      </c>
      <c r="AG265" s="24">
        <f t="shared" si="75"/>
        <v>5.7869137232194552</v>
      </c>
      <c r="AI265" s="5"/>
      <c r="AJ265" s="7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</row>
    <row r="266" spans="1:48" ht="12.6" customHeight="1" x14ac:dyDescent="0.2">
      <c r="A266" s="8" t="s">
        <v>263</v>
      </c>
      <c r="B266" s="17">
        <v>668</v>
      </c>
      <c r="C266" s="29">
        <v>0.59</v>
      </c>
      <c r="D266" s="29">
        <v>8.83</v>
      </c>
      <c r="E266" s="29">
        <v>12.42</v>
      </c>
      <c r="F266" s="29">
        <v>15.71</v>
      </c>
      <c r="G266" s="29">
        <v>5.98</v>
      </c>
      <c r="H266" s="29">
        <v>12.57</v>
      </c>
      <c r="I266" s="29">
        <v>0.89</v>
      </c>
      <c r="J266" s="29">
        <v>15.71</v>
      </c>
      <c r="K266" s="29">
        <v>0.14000000000000001</v>
      </c>
      <c r="L266" s="29">
        <v>6.28</v>
      </c>
      <c r="M266" s="29">
        <v>17.96</v>
      </c>
      <c r="N266" s="29">
        <v>2.09</v>
      </c>
      <c r="O266" s="29">
        <v>0.28999999999999998</v>
      </c>
      <c r="P266" s="30">
        <v>0.44</v>
      </c>
      <c r="Q266" s="5"/>
      <c r="R266" s="7"/>
      <c r="S266" s="24">
        <f t="shared" si="61"/>
        <v>8.8323353293413176E-2</v>
      </c>
      <c r="T266" s="24">
        <f t="shared" si="62"/>
        <v>1.3218562874251498</v>
      </c>
      <c r="U266" s="24">
        <f t="shared" si="63"/>
        <v>1.8592814371257487</v>
      </c>
      <c r="V266" s="24">
        <f t="shared" si="64"/>
        <v>2.3517964071856285</v>
      </c>
      <c r="W266" s="24">
        <f t="shared" si="65"/>
        <v>0.89520958083832336</v>
      </c>
      <c r="X266" s="24">
        <f t="shared" si="66"/>
        <v>1.8817365269461077</v>
      </c>
      <c r="Y266" s="24">
        <f t="shared" si="67"/>
        <v>0.13323353293413176</v>
      </c>
      <c r="Z266" s="24">
        <f t="shared" si="68"/>
        <v>2.3517964071856285</v>
      </c>
      <c r="AA266" s="24">
        <f t="shared" si="69"/>
        <v>2.0958083832335331E-2</v>
      </c>
      <c r="AB266" s="24">
        <f t="shared" si="70"/>
        <v>0.94011976047904189</v>
      </c>
      <c r="AC266" s="24">
        <f t="shared" si="71"/>
        <v>2.6886227544910182</v>
      </c>
      <c r="AD266" s="24">
        <f t="shared" si="72"/>
        <v>0.31287425149700593</v>
      </c>
      <c r="AE266" s="24">
        <f t="shared" si="73"/>
        <v>4.3413173652694606E-2</v>
      </c>
      <c r="AF266" s="24">
        <f t="shared" si="74"/>
        <v>6.5868263473053898E-2</v>
      </c>
      <c r="AG266" s="24">
        <f t="shared" si="75"/>
        <v>14.95508982035928</v>
      </c>
      <c r="AI266" s="5"/>
      <c r="AJ266" s="7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</row>
    <row r="267" spans="1:48" ht="12.6" customHeight="1" x14ac:dyDescent="0.2">
      <c r="A267" s="8" t="s">
        <v>264</v>
      </c>
      <c r="B267" s="17">
        <v>194</v>
      </c>
      <c r="C267" s="29">
        <v>1.03</v>
      </c>
      <c r="D267" s="29">
        <v>6.7</v>
      </c>
      <c r="E267" s="29">
        <v>11.34</v>
      </c>
      <c r="F267" s="29">
        <v>13.91</v>
      </c>
      <c r="G267" s="29">
        <v>11.34</v>
      </c>
      <c r="H267" s="29">
        <v>11.85</v>
      </c>
      <c r="I267" s="29" t="s">
        <v>324</v>
      </c>
      <c r="J267" s="29">
        <v>13.4</v>
      </c>
      <c r="K267" s="29" t="s">
        <v>324</v>
      </c>
      <c r="L267" s="29">
        <v>7.73</v>
      </c>
      <c r="M267" s="29">
        <v>18.04</v>
      </c>
      <c r="N267" s="29">
        <v>4.63</v>
      </c>
      <c r="O267" s="29" t="s">
        <v>324</v>
      </c>
      <c r="P267" s="30" t="s">
        <v>324</v>
      </c>
      <c r="Q267" s="5"/>
      <c r="R267" s="7"/>
      <c r="S267" s="24">
        <f t="shared" si="61"/>
        <v>0.5309278350515465</v>
      </c>
      <c r="T267" s="24">
        <f t="shared" si="62"/>
        <v>3.4536082474226806</v>
      </c>
      <c r="U267" s="24">
        <f t="shared" si="63"/>
        <v>5.8453608247422677</v>
      </c>
      <c r="V267" s="24">
        <f t="shared" si="64"/>
        <v>7.1701030927835054</v>
      </c>
      <c r="W267" s="24">
        <f t="shared" si="65"/>
        <v>5.8453608247422677</v>
      </c>
      <c r="X267" s="24">
        <f t="shared" si="66"/>
        <v>6.108247422680412</v>
      </c>
      <c r="Y267" s="24" t="e">
        <f t="shared" si="67"/>
        <v>#VALUE!</v>
      </c>
      <c r="Z267" s="24">
        <f t="shared" si="68"/>
        <v>6.9072164948453612</v>
      </c>
      <c r="AA267" s="24" t="e">
        <f t="shared" si="69"/>
        <v>#VALUE!</v>
      </c>
      <c r="AB267" s="24">
        <f t="shared" si="70"/>
        <v>3.9845360824742269</v>
      </c>
      <c r="AC267" s="24">
        <f t="shared" si="71"/>
        <v>9.2989690721649474</v>
      </c>
      <c r="AD267" s="24">
        <f t="shared" si="72"/>
        <v>2.3865979381443299</v>
      </c>
      <c r="AE267" s="24" t="e">
        <f t="shared" si="73"/>
        <v>#VALUE!</v>
      </c>
      <c r="AF267" s="24" t="e">
        <f t="shared" si="74"/>
        <v>#VALUE!</v>
      </c>
      <c r="AG267" s="24" t="e">
        <f t="shared" si="75"/>
        <v>#VALUE!</v>
      </c>
      <c r="AI267" s="5"/>
      <c r="AJ267" s="7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</row>
    <row r="268" spans="1:48" ht="12.6" customHeight="1" x14ac:dyDescent="0.2">
      <c r="A268" s="8" t="s">
        <v>265</v>
      </c>
      <c r="B268" s="17">
        <v>144</v>
      </c>
      <c r="C268" s="29">
        <v>2.77</v>
      </c>
      <c r="D268" s="29">
        <v>0.69</v>
      </c>
      <c r="E268" s="29">
        <v>16.66</v>
      </c>
      <c r="F268" s="29">
        <v>5.55</v>
      </c>
      <c r="G268" s="29">
        <v>6.94</v>
      </c>
      <c r="H268" s="29">
        <v>15.27</v>
      </c>
      <c r="I268" s="29">
        <v>0.69</v>
      </c>
      <c r="J268" s="29">
        <v>6.25</v>
      </c>
      <c r="K268" s="29" t="s">
        <v>324</v>
      </c>
      <c r="L268" s="29">
        <v>18.75</v>
      </c>
      <c r="M268" s="29">
        <v>21.52</v>
      </c>
      <c r="N268" s="29">
        <v>4.16</v>
      </c>
      <c r="O268" s="29" t="s">
        <v>324</v>
      </c>
      <c r="P268" s="30">
        <v>0.69</v>
      </c>
      <c r="Q268" s="5"/>
      <c r="R268" s="7"/>
      <c r="S268" s="24">
        <f t="shared" si="61"/>
        <v>1.9236111111111109</v>
      </c>
      <c r="T268" s="24">
        <f t="shared" si="62"/>
        <v>0.47916666666666663</v>
      </c>
      <c r="U268" s="24">
        <f t="shared" si="63"/>
        <v>11.569444444444445</v>
      </c>
      <c r="V268" s="24">
        <f t="shared" si="64"/>
        <v>3.854166666666667</v>
      </c>
      <c r="W268" s="24">
        <f t="shared" si="65"/>
        <v>4.8194444444444446</v>
      </c>
      <c r="X268" s="24">
        <f t="shared" si="66"/>
        <v>10.604166666666666</v>
      </c>
      <c r="Y268" s="24">
        <f t="shared" si="67"/>
        <v>0.47916666666666663</v>
      </c>
      <c r="Z268" s="24">
        <f t="shared" si="68"/>
        <v>4.3402777777777777</v>
      </c>
      <c r="AA268" s="24" t="e">
        <f t="shared" si="69"/>
        <v>#VALUE!</v>
      </c>
      <c r="AB268" s="24">
        <f t="shared" si="70"/>
        <v>13.020833333333334</v>
      </c>
      <c r="AC268" s="24">
        <f t="shared" si="71"/>
        <v>14.944444444444443</v>
      </c>
      <c r="AD268" s="24">
        <f t="shared" si="72"/>
        <v>2.8888888888888893</v>
      </c>
      <c r="AE268" s="24" t="e">
        <f t="shared" si="73"/>
        <v>#VALUE!</v>
      </c>
      <c r="AF268" s="24">
        <f t="shared" si="74"/>
        <v>0.47916666666666663</v>
      </c>
      <c r="AG268" s="24" t="e">
        <f t="shared" si="75"/>
        <v>#VALUE!</v>
      </c>
      <c r="AI268" s="5"/>
      <c r="AJ268" s="7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</row>
    <row r="269" spans="1:48" ht="12.6" customHeight="1" x14ac:dyDescent="0.2">
      <c r="A269" s="8" t="s">
        <v>266</v>
      </c>
      <c r="B269" s="17">
        <v>180</v>
      </c>
      <c r="C269" s="29">
        <v>1.66</v>
      </c>
      <c r="D269" s="29">
        <v>5.55</v>
      </c>
      <c r="E269" s="29">
        <v>11.11</v>
      </c>
      <c r="F269" s="29">
        <v>27.22</v>
      </c>
      <c r="G269" s="29">
        <v>11.66</v>
      </c>
      <c r="H269" s="29">
        <v>7.77</v>
      </c>
      <c r="I269" s="29">
        <v>1.66</v>
      </c>
      <c r="J269" s="29">
        <v>4.4400000000000004</v>
      </c>
      <c r="K269" s="29" t="s">
        <v>324</v>
      </c>
      <c r="L269" s="29">
        <v>7.22</v>
      </c>
      <c r="M269" s="29">
        <v>18.88</v>
      </c>
      <c r="N269" s="29">
        <v>2.77</v>
      </c>
      <c r="O269" s="29" t="s">
        <v>324</v>
      </c>
      <c r="P269" s="30" t="s">
        <v>324</v>
      </c>
      <c r="Q269" s="5"/>
      <c r="R269" s="7"/>
      <c r="S269" s="24">
        <f t="shared" si="61"/>
        <v>0.92222222222222217</v>
      </c>
      <c r="T269" s="24">
        <f t="shared" si="62"/>
        <v>3.083333333333333</v>
      </c>
      <c r="U269" s="24">
        <f t="shared" si="63"/>
        <v>6.1722222222222216</v>
      </c>
      <c r="V269" s="24">
        <f t="shared" si="64"/>
        <v>15.12222222222222</v>
      </c>
      <c r="W269" s="24">
        <f t="shared" si="65"/>
        <v>6.4777777777777779</v>
      </c>
      <c r="X269" s="24">
        <f t="shared" si="66"/>
        <v>4.3166666666666664</v>
      </c>
      <c r="Y269" s="24">
        <f t="shared" si="67"/>
        <v>0.92222222222222217</v>
      </c>
      <c r="Z269" s="24">
        <f t="shared" si="68"/>
        <v>2.4666666666666668</v>
      </c>
      <c r="AA269" s="24" t="e">
        <f t="shared" si="69"/>
        <v>#VALUE!</v>
      </c>
      <c r="AB269" s="24">
        <f t="shared" si="70"/>
        <v>4.0111111111111111</v>
      </c>
      <c r="AC269" s="24">
        <f t="shared" si="71"/>
        <v>10.488888888888887</v>
      </c>
      <c r="AD269" s="24">
        <f t="shared" si="72"/>
        <v>1.538888888888889</v>
      </c>
      <c r="AE269" s="24" t="e">
        <f t="shared" si="73"/>
        <v>#VALUE!</v>
      </c>
      <c r="AF269" s="24" t="e">
        <f t="shared" si="74"/>
        <v>#VALUE!</v>
      </c>
      <c r="AG269" s="24" t="e">
        <f t="shared" si="75"/>
        <v>#VALUE!</v>
      </c>
      <c r="AI269" s="5"/>
      <c r="AJ269" s="7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</row>
    <row r="270" spans="1:48" ht="12.6" customHeight="1" x14ac:dyDescent="0.2">
      <c r="A270" s="8" t="s">
        <v>267</v>
      </c>
      <c r="B270" s="17">
        <v>251</v>
      </c>
      <c r="C270" s="29">
        <v>1.19</v>
      </c>
      <c r="D270" s="29">
        <v>5.97</v>
      </c>
      <c r="E270" s="29">
        <v>15.53</v>
      </c>
      <c r="F270" s="29">
        <v>40.630000000000003</v>
      </c>
      <c r="G270" s="29">
        <v>4.78</v>
      </c>
      <c r="H270" s="29">
        <v>8.76</v>
      </c>
      <c r="I270" s="29">
        <v>0.79</v>
      </c>
      <c r="J270" s="29">
        <v>8.36</v>
      </c>
      <c r="K270" s="29" t="s">
        <v>324</v>
      </c>
      <c r="L270" s="29">
        <v>3.98</v>
      </c>
      <c r="M270" s="29">
        <v>7.17</v>
      </c>
      <c r="N270" s="29">
        <v>1.99</v>
      </c>
      <c r="O270" s="29" t="s">
        <v>324</v>
      </c>
      <c r="P270" s="30">
        <v>0.79</v>
      </c>
      <c r="Q270" s="5"/>
      <c r="R270" s="7"/>
      <c r="S270" s="24">
        <f t="shared" si="61"/>
        <v>0.47410358565737043</v>
      </c>
      <c r="T270" s="24">
        <f t="shared" si="62"/>
        <v>2.3784860557768921</v>
      </c>
      <c r="U270" s="24">
        <f t="shared" si="63"/>
        <v>6.1872509960159361</v>
      </c>
      <c r="V270" s="24">
        <f t="shared" si="64"/>
        <v>16.187250996015937</v>
      </c>
      <c r="W270" s="24">
        <f t="shared" si="65"/>
        <v>1.904382470119522</v>
      </c>
      <c r="X270" s="24">
        <f t="shared" si="66"/>
        <v>3.4900398406374502</v>
      </c>
      <c r="Y270" s="24">
        <f t="shared" si="67"/>
        <v>0.3147410358565737</v>
      </c>
      <c r="Z270" s="24">
        <f t="shared" si="68"/>
        <v>3.3306772908366531</v>
      </c>
      <c r="AA270" s="24" t="e">
        <f t="shared" si="69"/>
        <v>#VALUE!</v>
      </c>
      <c r="AB270" s="24">
        <f t="shared" si="70"/>
        <v>1.5856573705179282</v>
      </c>
      <c r="AC270" s="24">
        <f t="shared" si="71"/>
        <v>2.856573705179283</v>
      </c>
      <c r="AD270" s="24">
        <f t="shared" si="72"/>
        <v>0.79282868525896411</v>
      </c>
      <c r="AE270" s="24" t="e">
        <f t="shared" si="73"/>
        <v>#VALUE!</v>
      </c>
      <c r="AF270" s="24">
        <f t="shared" si="74"/>
        <v>0.3147410358565737</v>
      </c>
      <c r="AG270" s="24" t="e">
        <f t="shared" si="75"/>
        <v>#VALUE!</v>
      </c>
      <c r="AI270" s="5"/>
      <c r="AJ270" s="7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</row>
    <row r="271" spans="1:48" ht="12.6" customHeight="1" x14ac:dyDescent="0.2">
      <c r="A271" s="8" t="s">
        <v>268</v>
      </c>
      <c r="B271" s="17">
        <v>2343</v>
      </c>
      <c r="C271" s="29">
        <v>0.34</v>
      </c>
      <c r="D271" s="29">
        <v>3.92</v>
      </c>
      <c r="E271" s="29">
        <v>11.56</v>
      </c>
      <c r="F271" s="29">
        <v>20.52</v>
      </c>
      <c r="G271" s="29">
        <v>7.42</v>
      </c>
      <c r="H271" s="29">
        <v>15.49</v>
      </c>
      <c r="I271" s="29">
        <v>0.42</v>
      </c>
      <c r="J271" s="29">
        <v>8.7899999999999991</v>
      </c>
      <c r="K271" s="29" t="s">
        <v>324</v>
      </c>
      <c r="L271" s="29">
        <v>4.78</v>
      </c>
      <c r="M271" s="29">
        <v>20.91</v>
      </c>
      <c r="N271" s="29">
        <v>5.29</v>
      </c>
      <c r="O271" s="29">
        <v>0.25</v>
      </c>
      <c r="P271" s="30">
        <v>0.25</v>
      </c>
      <c r="Q271" s="5"/>
      <c r="R271" s="7"/>
      <c r="S271" s="24">
        <f t="shared" si="61"/>
        <v>1.4511310285958173E-2</v>
      </c>
      <c r="T271" s="24">
        <f t="shared" si="62"/>
        <v>0.16730687153222362</v>
      </c>
      <c r="U271" s="24">
        <f t="shared" si="63"/>
        <v>0.49338454972257789</v>
      </c>
      <c r="V271" s="24">
        <f t="shared" si="64"/>
        <v>0.87580025608194634</v>
      </c>
      <c r="W271" s="24">
        <f t="shared" si="65"/>
        <v>0.3166880068288519</v>
      </c>
      <c r="X271" s="24">
        <f t="shared" si="66"/>
        <v>0.66111822449850621</v>
      </c>
      <c r="Y271" s="24">
        <f t="shared" si="67"/>
        <v>1.7925736235595388E-2</v>
      </c>
      <c r="Z271" s="24">
        <f t="shared" si="68"/>
        <v>0.37516005121638918</v>
      </c>
      <c r="AA271" s="24" t="e">
        <f t="shared" si="69"/>
        <v>#VALUE!</v>
      </c>
      <c r="AB271" s="24">
        <f t="shared" si="70"/>
        <v>0.20401195049082377</v>
      </c>
      <c r="AC271" s="24">
        <f t="shared" si="71"/>
        <v>0.89244558258642759</v>
      </c>
      <c r="AD271" s="24">
        <f t="shared" si="72"/>
        <v>0.22577891591976101</v>
      </c>
      <c r="AE271" s="24">
        <f t="shared" si="73"/>
        <v>1.0670081092616305E-2</v>
      </c>
      <c r="AF271" s="24">
        <f t="shared" si="74"/>
        <v>1.0670081092616305E-2</v>
      </c>
      <c r="AG271" s="24" t="e">
        <f t="shared" si="75"/>
        <v>#VALUE!</v>
      </c>
      <c r="AI271" s="5"/>
      <c r="AJ271" s="7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</row>
    <row r="272" spans="1:48" ht="12.6" customHeight="1" x14ac:dyDescent="0.2">
      <c r="A272" s="8" t="s">
        <v>269</v>
      </c>
      <c r="B272" s="17">
        <v>221</v>
      </c>
      <c r="C272" s="29" t="s">
        <v>324</v>
      </c>
      <c r="D272" s="29">
        <v>1.35</v>
      </c>
      <c r="E272" s="29">
        <v>11.31</v>
      </c>
      <c r="F272" s="29">
        <v>38</v>
      </c>
      <c r="G272" s="29">
        <v>1.8</v>
      </c>
      <c r="H272" s="29">
        <v>7.69</v>
      </c>
      <c r="I272" s="29">
        <v>0.45</v>
      </c>
      <c r="J272" s="29">
        <v>2.2599999999999998</v>
      </c>
      <c r="K272" s="29" t="s">
        <v>324</v>
      </c>
      <c r="L272" s="29">
        <v>11.76</v>
      </c>
      <c r="M272" s="29">
        <v>21.71</v>
      </c>
      <c r="N272" s="29">
        <v>2.2599999999999998</v>
      </c>
      <c r="O272" s="29" t="s">
        <v>324</v>
      </c>
      <c r="P272" s="30">
        <v>1.35</v>
      </c>
      <c r="Q272" s="5"/>
      <c r="R272" s="7"/>
      <c r="S272" s="24" t="e">
        <f t="shared" si="61"/>
        <v>#VALUE!</v>
      </c>
      <c r="T272" s="24">
        <f t="shared" si="62"/>
        <v>0.61085972850678738</v>
      </c>
      <c r="U272" s="24">
        <f t="shared" si="63"/>
        <v>5.1176470588235299</v>
      </c>
      <c r="V272" s="24">
        <f t="shared" si="64"/>
        <v>17.194570135746606</v>
      </c>
      <c r="W272" s="24">
        <f t="shared" si="65"/>
        <v>0.81447963800904988</v>
      </c>
      <c r="X272" s="24">
        <f t="shared" si="66"/>
        <v>3.4796380090497738</v>
      </c>
      <c r="Y272" s="24">
        <f t="shared" si="67"/>
        <v>0.20361990950226247</v>
      </c>
      <c r="Z272" s="24">
        <f t="shared" si="68"/>
        <v>1.0226244343891402</v>
      </c>
      <c r="AA272" s="24" t="e">
        <f t="shared" si="69"/>
        <v>#VALUE!</v>
      </c>
      <c r="AB272" s="24">
        <f t="shared" si="70"/>
        <v>5.3212669683257916</v>
      </c>
      <c r="AC272" s="24">
        <f t="shared" si="71"/>
        <v>9.8235294117647065</v>
      </c>
      <c r="AD272" s="24">
        <f t="shared" si="72"/>
        <v>1.0226244343891402</v>
      </c>
      <c r="AE272" s="24" t="e">
        <f t="shared" si="73"/>
        <v>#VALUE!</v>
      </c>
      <c r="AF272" s="24">
        <f t="shared" si="74"/>
        <v>0.61085972850678738</v>
      </c>
      <c r="AG272" s="24" t="e">
        <f t="shared" si="75"/>
        <v>#VALUE!</v>
      </c>
      <c r="AI272" s="5"/>
      <c r="AJ272" s="7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</row>
    <row r="273" spans="1:48" ht="12.6" customHeight="1" x14ac:dyDescent="0.2">
      <c r="A273" s="8" t="s">
        <v>270</v>
      </c>
      <c r="B273" s="17">
        <v>266</v>
      </c>
      <c r="C273" s="29">
        <v>0.75</v>
      </c>
      <c r="D273" s="29">
        <v>2.63</v>
      </c>
      <c r="E273" s="29">
        <v>12.03</v>
      </c>
      <c r="F273" s="29">
        <v>40.22</v>
      </c>
      <c r="G273" s="29">
        <v>3</v>
      </c>
      <c r="H273" s="29">
        <v>12.4</v>
      </c>
      <c r="I273" s="29" t="s">
        <v>324</v>
      </c>
      <c r="J273" s="29">
        <v>1.87</v>
      </c>
      <c r="K273" s="29" t="s">
        <v>324</v>
      </c>
      <c r="L273" s="29">
        <v>10.15</v>
      </c>
      <c r="M273" s="29">
        <v>15.78</v>
      </c>
      <c r="N273" s="29">
        <v>1.1200000000000001</v>
      </c>
      <c r="O273" s="29" t="s">
        <v>324</v>
      </c>
      <c r="P273" s="30" t="s">
        <v>324</v>
      </c>
      <c r="Q273" s="5"/>
      <c r="R273" s="7"/>
      <c r="S273" s="24">
        <f t="shared" si="61"/>
        <v>0.28195488721804507</v>
      </c>
      <c r="T273" s="24">
        <f t="shared" si="62"/>
        <v>0.98872180451127811</v>
      </c>
      <c r="U273" s="24">
        <f t="shared" si="63"/>
        <v>4.5225563909774431</v>
      </c>
      <c r="V273" s="24">
        <f t="shared" si="64"/>
        <v>15.120300751879698</v>
      </c>
      <c r="W273" s="24">
        <f t="shared" si="65"/>
        <v>1.1278195488721803</v>
      </c>
      <c r="X273" s="24">
        <f t="shared" si="66"/>
        <v>4.6616541353383463</v>
      </c>
      <c r="Y273" s="24" t="e">
        <f t="shared" si="67"/>
        <v>#VALUE!</v>
      </c>
      <c r="Z273" s="24">
        <f t="shared" si="68"/>
        <v>0.70300751879699253</v>
      </c>
      <c r="AA273" s="24" t="e">
        <f t="shared" si="69"/>
        <v>#VALUE!</v>
      </c>
      <c r="AB273" s="24">
        <f t="shared" si="70"/>
        <v>3.8157894736842106</v>
      </c>
      <c r="AC273" s="24">
        <f t="shared" si="71"/>
        <v>5.9323308270676689</v>
      </c>
      <c r="AD273" s="24">
        <f t="shared" si="72"/>
        <v>0.42105263157894746</v>
      </c>
      <c r="AE273" s="24" t="e">
        <f t="shared" si="73"/>
        <v>#VALUE!</v>
      </c>
      <c r="AF273" s="24" t="e">
        <f t="shared" si="74"/>
        <v>#VALUE!</v>
      </c>
      <c r="AG273" s="24" t="e">
        <f t="shared" si="75"/>
        <v>#VALUE!</v>
      </c>
      <c r="AI273" s="5"/>
      <c r="AJ273" s="7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</row>
    <row r="274" spans="1:48" ht="12.6" customHeight="1" x14ac:dyDescent="0.2">
      <c r="A274" s="8" t="s">
        <v>271</v>
      </c>
      <c r="B274" s="17">
        <v>193</v>
      </c>
      <c r="C274" s="29" t="s">
        <v>324</v>
      </c>
      <c r="D274" s="29">
        <v>1.03</v>
      </c>
      <c r="E274" s="29">
        <v>9.32</v>
      </c>
      <c r="F274" s="29">
        <v>43.52</v>
      </c>
      <c r="G274" s="29">
        <v>4.1399999999999997</v>
      </c>
      <c r="H274" s="29">
        <v>8.2899999999999991</v>
      </c>
      <c r="I274" s="29">
        <v>0.51</v>
      </c>
      <c r="J274" s="29">
        <v>4.66</v>
      </c>
      <c r="K274" s="29" t="s">
        <v>324</v>
      </c>
      <c r="L274" s="29">
        <v>7.25</v>
      </c>
      <c r="M274" s="29">
        <v>20.72</v>
      </c>
      <c r="N274" s="29">
        <v>0.51</v>
      </c>
      <c r="O274" s="29" t="s">
        <v>324</v>
      </c>
      <c r="P274" s="30" t="s">
        <v>324</v>
      </c>
      <c r="Q274" s="5"/>
      <c r="R274" s="7"/>
      <c r="S274" s="24" t="e">
        <f t="shared" si="61"/>
        <v>#VALUE!</v>
      </c>
      <c r="T274" s="24">
        <f t="shared" si="62"/>
        <v>0.53367875647668395</v>
      </c>
      <c r="U274" s="24">
        <f t="shared" si="63"/>
        <v>4.8290155440414511</v>
      </c>
      <c r="V274" s="24">
        <f t="shared" si="64"/>
        <v>22.549222797927463</v>
      </c>
      <c r="W274" s="24">
        <f t="shared" si="65"/>
        <v>2.1450777202072535</v>
      </c>
      <c r="X274" s="24">
        <f t="shared" si="66"/>
        <v>4.2953367875647661</v>
      </c>
      <c r="Y274" s="24">
        <f t="shared" si="67"/>
        <v>0.26424870466321249</v>
      </c>
      <c r="Z274" s="24">
        <f t="shared" si="68"/>
        <v>2.4145077720207255</v>
      </c>
      <c r="AA274" s="24" t="e">
        <f t="shared" si="69"/>
        <v>#VALUE!</v>
      </c>
      <c r="AB274" s="24">
        <f t="shared" si="70"/>
        <v>3.7564766839378239</v>
      </c>
      <c r="AC274" s="24">
        <f t="shared" si="71"/>
        <v>10.735751295336787</v>
      </c>
      <c r="AD274" s="24">
        <f t="shared" si="72"/>
        <v>0.26424870466321249</v>
      </c>
      <c r="AE274" s="24" t="e">
        <f t="shared" si="73"/>
        <v>#VALUE!</v>
      </c>
      <c r="AF274" s="24" t="e">
        <f t="shared" si="74"/>
        <v>#VALUE!</v>
      </c>
      <c r="AG274" s="24" t="e">
        <f t="shared" si="75"/>
        <v>#VALUE!</v>
      </c>
      <c r="AI274" s="5"/>
      <c r="AJ274" s="7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</row>
    <row r="275" spans="1:48" ht="12.6" customHeight="1" x14ac:dyDescent="0.2">
      <c r="A275" s="8" t="s">
        <v>272</v>
      </c>
      <c r="B275" s="17">
        <v>138</v>
      </c>
      <c r="C275" s="29">
        <v>0.72</v>
      </c>
      <c r="D275" s="29">
        <v>10.86</v>
      </c>
      <c r="E275" s="29">
        <v>21.73</v>
      </c>
      <c r="F275" s="29">
        <v>12.31</v>
      </c>
      <c r="G275" s="29">
        <v>4.34</v>
      </c>
      <c r="H275" s="29">
        <v>13.04</v>
      </c>
      <c r="I275" s="29">
        <v>0.72</v>
      </c>
      <c r="J275" s="29">
        <v>5.79</v>
      </c>
      <c r="K275" s="29" t="s">
        <v>324</v>
      </c>
      <c r="L275" s="29">
        <v>6.52</v>
      </c>
      <c r="M275" s="29">
        <v>22.46</v>
      </c>
      <c r="N275" s="29">
        <v>1.44</v>
      </c>
      <c r="O275" s="29" t="s">
        <v>324</v>
      </c>
      <c r="P275" s="30" t="s">
        <v>324</v>
      </c>
      <c r="Q275" s="5"/>
      <c r="R275" s="7"/>
      <c r="S275" s="24">
        <f t="shared" si="61"/>
        <v>0.52173913043478259</v>
      </c>
      <c r="T275" s="24">
        <f t="shared" si="62"/>
        <v>7.8695652173913038</v>
      </c>
      <c r="U275" s="24">
        <f t="shared" si="63"/>
        <v>15.746376811594203</v>
      </c>
      <c r="V275" s="24">
        <f t="shared" si="64"/>
        <v>8.920289855072463</v>
      </c>
      <c r="W275" s="24">
        <f t="shared" si="65"/>
        <v>3.1449275362318838</v>
      </c>
      <c r="X275" s="24">
        <f t="shared" si="66"/>
        <v>9.4492753623188399</v>
      </c>
      <c r="Y275" s="24">
        <f t="shared" si="67"/>
        <v>0.52173913043478259</v>
      </c>
      <c r="Z275" s="24">
        <f t="shared" si="68"/>
        <v>4.195652173913043</v>
      </c>
      <c r="AA275" s="24" t="e">
        <f t="shared" si="69"/>
        <v>#VALUE!</v>
      </c>
      <c r="AB275" s="24">
        <f t="shared" si="70"/>
        <v>4.72463768115942</v>
      </c>
      <c r="AC275" s="24">
        <f t="shared" si="71"/>
        <v>16.275362318840582</v>
      </c>
      <c r="AD275" s="24">
        <f t="shared" si="72"/>
        <v>1.0434782608695652</v>
      </c>
      <c r="AE275" s="24" t="e">
        <f t="shared" si="73"/>
        <v>#VALUE!</v>
      </c>
      <c r="AF275" s="24" t="e">
        <f t="shared" si="74"/>
        <v>#VALUE!</v>
      </c>
      <c r="AG275" s="24" t="e">
        <f t="shared" si="75"/>
        <v>#VALUE!</v>
      </c>
      <c r="AI275" s="5"/>
      <c r="AJ275" s="7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</row>
    <row r="276" spans="1:48" ht="12.6" customHeight="1" x14ac:dyDescent="0.2">
      <c r="A276" s="8" t="s">
        <v>273</v>
      </c>
      <c r="B276" s="17">
        <v>128</v>
      </c>
      <c r="C276" s="29" t="s">
        <v>324</v>
      </c>
      <c r="D276" s="29">
        <v>5.46</v>
      </c>
      <c r="E276" s="29">
        <v>11.71</v>
      </c>
      <c r="F276" s="29">
        <v>19.53</v>
      </c>
      <c r="G276" s="29">
        <v>7.81</v>
      </c>
      <c r="H276" s="29">
        <v>7.81</v>
      </c>
      <c r="I276" s="29" t="s">
        <v>324</v>
      </c>
      <c r="J276" s="29">
        <v>7.03</v>
      </c>
      <c r="K276" s="29" t="s">
        <v>324</v>
      </c>
      <c r="L276" s="29">
        <v>10.93</v>
      </c>
      <c r="M276" s="29">
        <v>25.78</v>
      </c>
      <c r="N276" s="29">
        <v>3.9</v>
      </c>
      <c r="O276" s="29" t="s">
        <v>324</v>
      </c>
      <c r="P276" s="30" t="s">
        <v>324</v>
      </c>
      <c r="Q276" s="5"/>
      <c r="R276" s="7"/>
      <c r="S276" s="24" t="e">
        <f t="shared" si="61"/>
        <v>#VALUE!</v>
      </c>
      <c r="T276" s="24">
        <f t="shared" si="62"/>
        <v>4.265625</v>
      </c>
      <c r="U276" s="24">
        <f t="shared" si="63"/>
        <v>9.1484375</v>
      </c>
      <c r="V276" s="24">
        <f t="shared" si="64"/>
        <v>15.2578125</v>
      </c>
      <c r="W276" s="24">
        <f t="shared" si="65"/>
        <v>6.1015625</v>
      </c>
      <c r="X276" s="24">
        <f t="shared" si="66"/>
        <v>6.1015625</v>
      </c>
      <c r="Y276" s="24" t="e">
        <f t="shared" si="67"/>
        <v>#VALUE!</v>
      </c>
      <c r="Z276" s="24">
        <f t="shared" si="68"/>
        <v>5.4921875</v>
      </c>
      <c r="AA276" s="24" t="e">
        <f t="shared" si="69"/>
        <v>#VALUE!</v>
      </c>
      <c r="AB276" s="24">
        <f t="shared" si="70"/>
        <v>8.5390625</v>
      </c>
      <c r="AC276" s="24">
        <f t="shared" si="71"/>
        <v>20.140625</v>
      </c>
      <c r="AD276" s="24">
        <f t="shared" si="72"/>
        <v>3.046875</v>
      </c>
      <c r="AE276" s="24" t="e">
        <f t="shared" si="73"/>
        <v>#VALUE!</v>
      </c>
      <c r="AF276" s="24" t="e">
        <f t="shared" si="74"/>
        <v>#VALUE!</v>
      </c>
      <c r="AG276" s="24" t="e">
        <f t="shared" si="75"/>
        <v>#VALUE!</v>
      </c>
      <c r="AI276" s="5"/>
      <c r="AJ276" s="7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</row>
    <row r="277" spans="1:48" ht="12.6" customHeight="1" x14ac:dyDescent="0.2">
      <c r="A277" s="8" t="s">
        <v>274</v>
      </c>
      <c r="B277" s="17">
        <v>150</v>
      </c>
      <c r="C277" s="29">
        <v>1.33</v>
      </c>
      <c r="D277" s="29">
        <v>10.66</v>
      </c>
      <c r="E277" s="29">
        <v>9.33</v>
      </c>
      <c r="F277" s="29">
        <v>6.66</v>
      </c>
      <c r="G277" s="29">
        <v>9.33</v>
      </c>
      <c r="H277" s="29">
        <v>18</v>
      </c>
      <c r="I277" s="29" t="s">
        <v>324</v>
      </c>
      <c r="J277" s="29">
        <v>8.66</v>
      </c>
      <c r="K277" s="29" t="s">
        <v>324</v>
      </c>
      <c r="L277" s="29">
        <v>16</v>
      </c>
      <c r="M277" s="29">
        <v>18.66</v>
      </c>
      <c r="N277" s="29">
        <v>1.33</v>
      </c>
      <c r="O277" s="29" t="s">
        <v>324</v>
      </c>
      <c r="P277" s="30" t="s">
        <v>324</v>
      </c>
      <c r="Q277" s="5"/>
      <c r="R277" s="7"/>
      <c r="S277" s="24">
        <f t="shared" si="61"/>
        <v>0.88666666666666671</v>
      </c>
      <c r="T277" s="24">
        <f t="shared" si="62"/>
        <v>7.1066666666666665</v>
      </c>
      <c r="U277" s="24">
        <f t="shared" si="63"/>
        <v>6.22</v>
      </c>
      <c r="V277" s="24">
        <f t="shared" si="64"/>
        <v>4.4400000000000004</v>
      </c>
      <c r="W277" s="24">
        <f t="shared" si="65"/>
        <v>6.22</v>
      </c>
      <c r="X277" s="24">
        <f t="shared" si="66"/>
        <v>12</v>
      </c>
      <c r="Y277" s="24" t="e">
        <f t="shared" si="67"/>
        <v>#VALUE!</v>
      </c>
      <c r="Z277" s="24">
        <f t="shared" si="68"/>
        <v>5.7733333333333334</v>
      </c>
      <c r="AA277" s="24" t="e">
        <f t="shared" si="69"/>
        <v>#VALUE!</v>
      </c>
      <c r="AB277" s="24">
        <f t="shared" si="70"/>
        <v>10.666666666666668</v>
      </c>
      <c r="AC277" s="24">
        <f t="shared" si="71"/>
        <v>12.44</v>
      </c>
      <c r="AD277" s="24">
        <f t="shared" si="72"/>
        <v>0.88666666666666671</v>
      </c>
      <c r="AE277" s="24" t="e">
        <f t="shared" si="73"/>
        <v>#VALUE!</v>
      </c>
      <c r="AF277" s="24" t="e">
        <f t="shared" si="74"/>
        <v>#VALUE!</v>
      </c>
      <c r="AG277" s="24" t="e">
        <f t="shared" si="75"/>
        <v>#VALUE!</v>
      </c>
      <c r="AI277" s="5"/>
      <c r="AJ277" s="7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</row>
    <row r="278" spans="1:48" ht="12.6" customHeight="1" x14ac:dyDescent="0.2">
      <c r="A278" s="8" t="s">
        <v>275</v>
      </c>
      <c r="B278" s="17">
        <v>5565</v>
      </c>
      <c r="C278" s="29">
        <v>0.82</v>
      </c>
      <c r="D278" s="29">
        <v>4.54</v>
      </c>
      <c r="E278" s="29">
        <v>12.34</v>
      </c>
      <c r="F278" s="29">
        <v>14.64</v>
      </c>
      <c r="G278" s="29">
        <v>8.5500000000000007</v>
      </c>
      <c r="H278" s="29">
        <v>15.36</v>
      </c>
      <c r="I278" s="29">
        <v>0.41</v>
      </c>
      <c r="J278" s="29">
        <v>6.91</v>
      </c>
      <c r="K278" s="29">
        <v>0.1</v>
      </c>
      <c r="L278" s="29">
        <v>11.03</v>
      </c>
      <c r="M278" s="29">
        <v>21.99</v>
      </c>
      <c r="N278" s="29">
        <v>2.96</v>
      </c>
      <c r="O278" s="29">
        <v>0.03</v>
      </c>
      <c r="P278" s="30">
        <v>0.25</v>
      </c>
      <c r="Q278" s="5"/>
      <c r="R278" s="7"/>
      <c r="S278" s="24">
        <f t="shared" si="61"/>
        <v>1.4734950584007186E-2</v>
      </c>
      <c r="T278" s="24">
        <f t="shared" si="62"/>
        <v>8.1581311769991019E-2</v>
      </c>
      <c r="U278" s="24">
        <f t="shared" si="63"/>
        <v>0.22174303683737645</v>
      </c>
      <c r="V278" s="24">
        <f t="shared" si="64"/>
        <v>0.26307277628032344</v>
      </c>
      <c r="W278" s="24">
        <f t="shared" si="65"/>
        <v>0.15363881401617252</v>
      </c>
      <c r="X278" s="24">
        <f t="shared" si="66"/>
        <v>0.276010781671159</v>
      </c>
      <c r="Y278" s="24">
        <f t="shared" si="67"/>
        <v>7.3674752920035932E-3</v>
      </c>
      <c r="Z278" s="24">
        <f t="shared" si="68"/>
        <v>0.12416891284815813</v>
      </c>
      <c r="AA278" s="24">
        <f t="shared" si="69"/>
        <v>1.7969451931716084E-3</v>
      </c>
      <c r="AB278" s="24">
        <f t="shared" si="70"/>
        <v>0.1982030548068284</v>
      </c>
      <c r="AC278" s="24">
        <f t="shared" si="71"/>
        <v>0.39514824797843662</v>
      </c>
      <c r="AD278" s="24">
        <f t="shared" si="72"/>
        <v>5.3189577717879605E-2</v>
      </c>
      <c r="AE278" s="24">
        <f t="shared" si="73"/>
        <v>5.3908355795148242E-4</v>
      </c>
      <c r="AF278" s="24">
        <f t="shared" si="74"/>
        <v>4.4923629829290209E-3</v>
      </c>
      <c r="AG278" s="24">
        <f t="shared" si="75"/>
        <v>1.7956873315363884</v>
      </c>
      <c r="AI278" s="5"/>
      <c r="AJ278" s="7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</row>
    <row r="279" spans="1:48" ht="12.6" customHeight="1" x14ac:dyDescent="0.2">
      <c r="A279" s="8" t="s">
        <v>276</v>
      </c>
      <c r="B279" s="17">
        <v>124</v>
      </c>
      <c r="C279" s="29">
        <v>0.8</v>
      </c>
      <c r="D279" s="29">
        <v>4.03</v>
      </c>
      <c r="E279" s="29">
        <v>8.06</v>
      </c>
      <c r="F279" s="29">
        <v>23.38</v>
      </c>
      <c r="G279" s="29">
        <v>7.25</v>
      </c>
      <c r="H279" s="29">
        <v>15.32</v>
      </c>
      <c r="I279" s="29" t="s">
        <v>324</v>
      </c>
      <c r="J279" s="29">
        <v>12.9</v>
      </c>
      <c r="K279" s="29" t="s">
        <v>324</v>
      </c>
      <c r="L279" s="29">
        <v>9.67</v>
      </c>
      <c r="M279" s="29">
        <v>12.9</v>
      </c>
      <c r="N279" s="29">
        <v>5.64</v>
      </c>
      <c r="O279" s="29" t="s">
        <v>324</v>
      </c>
      <c r="P279" s="30" t="s">
        <v>324</v>
      </c>
      <c r="Q279" s="5"/>
      <c r="R279" s="7"/>
      <c r="S279" s="24">
        <f t="shared" si="61"/>
        <v>0.64516129032258063</v>
      </c>
      <c r="T279" s="24">
        <f t="shared" si="62"/>
        <v>3.25</v>
      </c>
      <c r="U279" s="24">
        <f t="shared" si="63"/>
        <v>6.5</v>
      </c>
      <c r="V279" s="24">
        <f t="shared" si="64"/>
        <v>18.85483870967742</v>
      </c>
      <c r="W279" s="24">
        <f t="shared" si="65"/>
        <v>5.846774193548387</v>
      </c>
      <c r="X279" s="24">
        <f t="shared" si="66"/>
        <v>12.35483870967742</v>
      </c>
      <c r="Y279" s="24" t="e">
        <f t="shared" si="67"/>
        <v>#VALUE!</v>
      </c>
      <c r="Z279" s="24">
        <f t="shared" si="68"/>
        <v>10.403225806451614</v>
      </c>
      <c r="AA279" s="24" t="e">
        <f t="shared" si="69"/>
        <v>#VALUE!</v>
      </c>
      <c r="AB279" s="24">
        <f t="shared" si="70"/>
        <v>7.7983870967741939</v>
      </c>
      <c r="AC279" s="24">
        <f t="shared" si="71"/>
        <v>10.403225806451614</v>
      </c>
      <c r="AD279" s="24">
        <f t="shared" si="72"/>
        <v>4.5483870967741931</v>
      </c>
      <c r="AE279" s="24" t="e">
        <f t="shared" si="73"/>
        <v>#VALUE!</v>
      </c>
      <c r="AF279" s="24" t="e">
        <f t="shared" si="74"/>
        <v>#VALUE!</v>
      </c>
      <c r="AG279" s="24" t="e">
        <f t="shared" si="75"/>
        <v>#VALUE!</v>
      </c>
      <c r="AI279" s="5"/>
      <c r="AJ279" s="7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</row>
    <row r="280" spans="1:48" ht="12.6" customHeight="1" x14ac:dyDescent="0.2">
      <c r="A280" s="8" t="s">
        <v>277</v>
      </c>
      <c r="B280" s="17">
        <v>77</v>
      </c>
      <c r="C280" s="29" t="s">
        <v>324</v>
      </c>
      <c r="D280" s="29">
        <v>7.79</v>
      </c>
      <c r="E280" s="29">
        <v>16.88</v>
      </c>
      <c r="F280" s="29">
        <v>38.96</v>
      </c>
      <c r="G280" s="29" t="s">
        <v>324</v>
      </c>
      <c r="H280" s="29">
        <v>5.19</v>
      </c>
      <c r="I280" s="29">
        <v>1.29</v>
      </c>
      <c r="J280" s="29">
        <v>3.89</v>
      </c>
      <c r="K280" s="29" t="s">
        <v>324</v>
      </c>
      <c r="L280" s="29">
        <v>3.89</v>
      </c>
      <c r="M280" s="29">
        <v>22.07</v>
      </c>
      <c r="N280" s="29" t="s">
        <v>324</v>
      </c>
      <c r="O280" s="29" t="s">
        <v>324</v>
      </c>
      <c r="P280" s="30" t="s">
        <v>324</v>
      </c>
      <c r="Q280" s="5"/>
      <c r="R280" s="7"/>
      <c r="S280" s="24" t="e">
        <f t="shared" si="61"/>
        <v>#VALUE!</v>
      </c>
      <c r="T280" s="24">
        <f t="shared" si="62"/>
        <v>10.116883116883118</v>
      </c>
      <c r="U280" s="24">
        <f t="shared" si="63"/>
        <v>21.922077922077921</v>
      </c>
      <c r="V280" s="24">
        <f t="shared" si="64"/>
        <v>50.597402597402599</v>
      </c>
      <c r="W280" s="24" t="e">
        <f t="shared" si="65"/>
        <v>#VALUE!</v>
      </c>
      <c r="X280" s="24">
        <f t="shared" si="66"/>
        <v>6.7402597402597406</v>
      </c>
      <c r="Y280" s="24">
        <f t="shared" si="67"/>
        <v>1.6753246753246753</v>
      </c>
      <c r="Z280" s="24">
        <f t="shared" si="68"/>
        <v>5.0519480519480524</v>
      </c>
      <c r="AA280" s="24" t="e">
        <f t="shared" si="69"/>
        <v>#VALUE!</v>
      </c>
      <c r="AB280" s="24">
        <f t="shared" si="70"/>
        <v>5.0519480519480524</v>
      </c>
      <c r="AC280" s="24">
        <f t="shared" si="71"/>
        <v>28.662337662337663</v>
      </c>
      <c r="AD280" s="24" t="e">
        <f t="shared" si="72"/>
        <v>#VALUE!</v>
      </c>
      <c r="AE280" s="24" t="e">
        <f t="shared" si="73"/>
        <v>#VALUE!</v>
      </c>
      <c r="AF280" s="24" t="e">
        <f t="shared" si="74"/>
        <v>#VALUE!</v>
      </c>
      <c r="AG280" s="24" t="e">
        <f t="shared" si="75"/>
        <v>#VALUE!</v>
      </c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</row>
    <row r="281" spans="1:48" ht="12.6" customHeight="1" x14ac:dyDescent="0.2">
      <c r="A281" s="8" t="s">
        <v>278</v>
      </c>
      <c r="B281" s="17">
        <v>122</v>
      </c>
      <c r="C281" s="29" t="s">
        <v>324</v>
      </c>
      <c r="D281" s="29">
        <v>11.47</v>
      </c>
      <c r="E281" s="29">
        <v>7.37</v>
      </c>
      <c r="F281" s="29">
        <v>13.93</v>
      </c>
      <c r="G281" s="29">
        <v>5.73</v>
      </c>
      <c r="H281" s="29">
        <v>13.11</v>
      </c>
      <c r="I281" s="29" t="s">
        <v>324</v>
      </c>
      <c r="J281" s="29">
        <v>4.09</v>
      </c>
      <c r="K281" s="29" t="s">
        <v>324</v>
      </c>
      <c r="L281" s="29">
        <v>10.65</v>
      </c>
      <c r="M281" s="29">
        <v>24.59</v>
      </c>
      <c r="N281" s="29">
        <v>9.01</v>
      </c>
      <c r="O281" s="29" t="s">
        <v>324</v>
      </c>
      <c r="P281" s="30" t="s">
        <v>324</v>
      </c>
      <c r="Q281" s="5"/>
      <c r="R281" s="7"/>
      <c r="S281" s="24" t="e">
        <f t="shared" si="61"/>
        <v>#VALUE!</v>
      </c>
      <c r="T281" s="24">
        <f t="shared" si="62"/>
        <v>9.4016393442622963</v>
      </c>
      <c r="U281" s="24">
        <f t="shared" si="63"/>
        <v>6.0409836065573774</v>
      </c>
      <c r="V281" s="24">
        <f t="shared" si="64"/>
        <v>11.418032786885245</v>
      </c>
      <c r="W281" s="24">
        <f t="shared" si="65"/>
        <v>4.6967213114754101</v>
      </c>
      <c r="X281" s="24">
        <f t="shared" si="66"/>
        <v>10.745901639344261</v>
      </c>
      <c r="Y281" s="24" t="e">
        <f t="shared" si="67"/>
        <v>#VALUE!</v>
      </c>
      <c r="Z281" s="24">
        <f t="shared" si="68"/>
        <v>3.3524590163934427</v>
      </c>
      <c r="AA281" s="24" t="e">
        <f t="shared" si="69"/>
        <v>#VALUE!</v>
      </c>
      <c r="AB281" s="24">
        <f t="shared" si="70"/>
        <v>8.7295081967213104</v>
      </c>
      <c r="AC281" s="24">
        <f t="shared" si="71"/>
        <v>20.155737704918035</v>
      </c>
      <c r="AD281" s="24">
        <f t="shared" si="72"/>
        <v>7.3852459016393439</v>
      </c>
      <c r="AE281" s="24" t="e">
        <f t="shared" si="73"/>
        <v>#VALUE!</v>
      </c>
      <c r="AF281" s="24" t="e">
        <f t="shared" si="74"/>
        <v>#VALUE!</v>
      </c>
      <c r="AG281" s="24" t="e">
        <f t="shared" si="75"/>
        <v>#VALUE!</v>
      </c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</row>
    <row r="282" spans="1:48" ht="12.6" customHeight="1" x14ac:dyDescent="0.2">
      <c r="A282" s="8" t="s">
        <v>279</v>
      </c>
      <c r="B282" s="17">
        <v>346</v>
      </c>
      <c r="C282" s="29">
        <v>0.56999999999999995</v>
      </c>
      <c r="D282" s="29">
        <v>4.04</v>
      </c>
      <c r="E282" s="29">
        <v>13.87</v>
      </c>
      <c r="F282" s="29">
        <v>23.69</v>
      </c>
      <c r="G282" s="29">
        <v>2.02</v>
      </c>
      <c r="H282" s="29">
        <v>18.78</v>
      </c>
      <c r="I282" s="29" t="s">
        <v>324</v>
      </c>
      <c r="J282" s="29">
        <v>10.69</v>
      </c>
      <c r="K282" s="29" t="s">
        <v>324</v>
      </c>
      <c r="L282" s="29">
        <v>8.3800000000000008</v>
      </c>
      <c r="M282" s="29">
        <v>13.29</v>
      </c>
      <c r="N282" s="29">
        <v>4.62</v>
      </c>
      <c r="O282" s="29" t="s">
        <v>324</v>
      </c>
      <c r="P282" s="30" t="s">
        <v>324</v>
      </c>
      <c r="Q282" s="5"/>
      <c r="R282" s="7"/>
      <c r="S282" s="24">
        <f t="shared" si="61"/>
        <v>0.16473988439306356</v>
      </c>
      <c r="T282" s="24">
        <f t="shared" si="62"/>
        <v>1.1676300578034682</v>
      </c>
      <c r="U282" s="24">
        <f t="shared" si="63"/>
        <v>4.0086705202312141</v>
      </c>
      <c r="V282" s="24">
        <f t="shared" si="64"/>
        <v>6.8468208092485554</v>
      </c>
      <c r="W282" s="24">
        <f t="shared" si="65"/>
        <v>0.58381502890173409</v>
      </c>
      <c r="X282" s="24">
        <f t="shared" si="66"/>
        <v>5.4277456647398843</v>
      </c>
      <c r="Y282" s="24" t="e">
        <f t="shared" si="67"/>
        <v>#VALUE!</v>
      </c>
      <c r="Z282" s="24">
        <f t="shared" si="68"/>
        <v>3.0895953757225434</v>
      </c>
      <c r="AA282" s="24" t="e">
        <f t="shared" si="69"/>
        <v>#VALUE!</v>
      </c>
      <c r="AB282" s="24">
        <f t="shared" si="70"/>
        <v>2.4219653179190752</v>
      </c>
      <c r="AC282" s="24">
        <f t="shared" si="71"/>
        <v>3.841040462427745</v>
      </c>
      <c r="AD282" s="24">
        <f t="shared" si="72"/>
        <v>1.3352601156069364</v>
      </c>
      <c r="AE282" s="24" t="e">
        <f t="shared" si="73"/>
        <v>#VALUE!</v>
      </c>
      <c r="AF282" s="24" t="e">
        <f t="shared" si="74"/>
        <v>#VALUE!</v>
      </c>
      <c r="AG282" s="24" t="e">
        <f t="shared" si="75"/>
        <v>#VALUE!</v>
      </c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</row>
    <row r="283" spans="1:48" ht="12.6" customHeight="1" x14ac:dyDescent="0.2">
      <c r="A283" s="8" t="s">
        <v>280</v>
      </c>
      <c r="B283" s="17">
        <v>251</v>
      </c>
      <c r="C283" s="29" t="s">
        <v>324</v>
      </c>
      <c r="D283" s="29">
        <v>3.98</v>
      </c>
      <c r="E283" s="29">
        <v>16.329999999999998</v>
      </c>
      <c r="F283" s="29">
        <v>40.630000000000003</v>
      </c>
      <c r="G283" s="29">
        <v>3.98</v>
      </c>
      <c r="H283" s="29">
        <v>12.35</v>
      </c>
      <c r="I283" s="29">
        <v>0.39</v>
      </c>
      <c r="J283" s="29">
        <v>1.59</v>
      </c>
      <c r="K283" s="29" t="s">
        <v>324</v>
      </c>
      <c r="L283" s="29">
        <v>1.99</v>
      </c>
      <c r="M283" s="29">
        <v>15.13</v>
      </c>
      <c r="N283" s="29">
        <v>1.99</v>
      </c>
      <c r="O283" s="29">
        <v>0.79</v>
      </c>
      <c r="P283" s="30">
        <v>0.79</v>
      </c>
      <c r="Q283" s="5"/>
      <c r="R283" s="7"/>
      <c r="S283" s="24" t="e">
        <f t="shared" si="61"/>
        <v>#VALUE!</v>
      </c>
      <c r="T283" s="24">
        <f t="shared" si="62"/>
        <v>1.5856573705179282</v>
      </c>
      <c r="U283" s="24">
        <f t="shared" si="63"/>
        <v>6.5059760956175285</v>
      </c>
      <c r="V283" s="24">
        <f t="shared" si="64"/>
        <v>16.187250996015937</v>
      </c>
      <c r="W283" s="24">
        <f t="shared" si="65"/>
        <v>1.5856573705179282</v>
      </c>
      <c r="X283" s="24">
        <f t="shared" si="66"/>
        <v>4.9203187250996008</v>
      </c>
      <c r="Y283" s="24">
        <f t="shared" si="67"/>
        <v>0.15537848605577689</v>
      </c>
      <c r="Z283" s="24">
        <f t="shared" si="68"/>
        <v>0.63346613545816743</v>
      </c>
      <c r="AA283" s="24" t="e">
        <f t="shared" si="69"/>
        <v>#VALUE!</v>
      </c>
      <c r="AB283" s="24">
        <f t="shared" si="70"/>
        <v>0.79282868525896411</v>
      </c>
      <c r="AC283" s="24">
        <f t="shared" si="71"/>
        <v>6.0278884462151394</v>
      </c>
      <c r="AD283" s="24">
        <f t="shared" si="72"/>
        <v>0.79282868525896411</v>
      </c>
      <c r="AE283" s="24">
        <f t="shared" si="73"/>
        <v>0.3147410358565737</v>
      </c>
      <c r="AF283" s="24">
        <f t="shared" si="74"/>
        <v>0.3147410358565737</v>
      </c>
      <c r="AG283" s="24" t="e">
        <f t="shared" si="75"/>
        <v>#VALUE!</v>
      </c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</row>
    <row r="284" spans="1:48" ht="12.6" customHeight="1" x14ac:dyDescent="0.2">
      <c r="A284" s="8" t="s">
        <v>281</v>
      </c>
      <c r="B284" s="17">
        <v>509</v>
      </c>
      <c r="C284" s="29">
        <v>0.78</v>
      </c>
      <c r="D284" s="29">
        <v>15.71</v>
      </c>
      <c r="E284" s="29">
        <v>13.55</v>
      </c>
      <c r="F284" s="29">
        <v>21.21</v>
      </c>
      <c r="G284" s="29">
        <v>2.75</v>
      </c>
      <c r="H284" s="29">
        <v>13.35</v>
      </c>
      <c r="I284" s="29">
        <v>0.98</v>
      </c>
      <c r="J284" s="29">
        <v>8.44</v>
      </c>
      <c r="K284" s="29" t="s">
        <v>324</v>
      </c>
      <c r="L284" s="29">
        <v>5.5</v>
      </c>
      <c r="M284" s="29">
        <v>15.71</v>
      </c>
      <c r="N284" s="29">
        <v>1.17</v>
      </c>
      <c r="O284" s="29">
        <v>0.19</v>
      </c>
      <c r="P284" s="30">
        <v>0.57999999999999996</v>
      </c>
      <c r="Q284" s="5"/>
      <c r="R284" s="7"/>
      <c r="S284" s="24">
        <f t="shared" si="61"/>
        <v>0.1532416502946955</v>
      </c>
      <c r="T284" s="24">
        <f t="shared" si="62"/>
        <v>3.0864440078585464</v>
      </c>
      <c r="U284" s="24">
        <f t="shared" si="63"/>
        <v>2.6620825147347742</v>
      </c>
      <c r="V284" s="24">
        <f t="shared" si="64"/>
        <v>4.1669941060903737</v>
      </c>
      <c r="W284" s="24">
        <f t="shared" si="65"/>
        <v>0.54027504911591351</v>
      </c>
      <c r="X284" s="24">
        <f t="shared" si="66"/>
        <v>2.6227897838899805</v>
      </c>
      <c r="Y284" s="24">
        <f t="shared" si="67"/>
        <v>0.1925343811394892</v>
      </c>
      <c r="Z284" s="24">
        <f t="shared" si="68"/>
        <v>1.6581532416502947</v>
      </c>
      <c r="AA284" s="24" t="e">
        <f t="shared" si="69"/>
        <v>#VALUE!</v>
      </c>
      <c r="AB284" s="24">
        <f t="shared" si="70"/>
        <v>1.080550098231827</v>
      </c>
      <c r="AC284" s="24">
        <f t="shared" si="71"/>
        <v>3.0864440078585464</v>
      </c>
      <c r="AD284" s="24">
        <f t="shared" si="72"/>
        <v>0.22986247544204319</v>
      </c>
      <c r="AE284" s="24">
        <f t="shared" si="73"/>
        <v>3.732809430255403E-2</v>
      </c>
      <c r="AF284" s="24">
        <f t="shared" si="74"/>
        <v>0.11394891944990176</v>
      </c>
      <c r="AG284" s="24" t="e">
        <f t="shared" si="75"/>
        <v>#VALUE!</v>
      </c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</row>
    <row r="285" spans="1:48" ht="12.6" customHeight="1" x14ac:dyDescent="0.2">
      <c r="A285" s="8" t="s">
        <v>282</v>
      </c>
      <c r="B285" s="17">
        <v>294</v>
      </c>
      <c r="C285" s="29" t="s">
        <v>324</v>
      </c>
      <c r="D285" s="29">
        <v>4.08</v>
      </c>
      <c r="E285" s="29">
        <v>10.54</v>
      </c>
      <c r="F285" s="29">
        <v>28.91</v>
      </c>
      <c r="G285" s="29">
        <v>6.12</v>
      </c>
      <c r="H285" s="29">
        <v>16.32</v>
      </c>
      <c r="I285" s="29">
        <v>0.34</v>
      </c>
      <c r="J285" s="29">
        <v>3.4</v>
      </c>
      <c r="K285" s="29" t="s">
        <v>324</v>
      </c>
      <c r="L285" s="29">
        <v>6.12</v>
      </c>
      <c r="M285" s="29">
        <v>20.059999999999999</v>
      </c>
      <c r="N285" s="29">
        <v>3.4</v>
      </c>
      <c r="O285" s="29">
        <v>0.68</v>
      </c>
      <c r="P285" s="30" t="s">
        <v>324</v>
      </c>
      <c r="Q285" s="5"/>
      <c r="R285" s="7"/>
      <c r="S285" s="24" t="e">
        <f t="shared" si="61"/>
        <v>#VALUE!</v>
      </c>
      <c r="T285" s="24">
        <f t="shared" si="62"/>
        <v>1.3877551020408163</v>
      </c>
      <c r="U285" s="24">
        <f t="shared" si="63"/>
        <v>3.5850340136054419</v>
      </c>
      <c r="V285" s="24">
        <f t="shared" si="64"/>
        <v>9.8333333333333321</v>
      </c>
      <c r="W285" s="24">
        <f t="shared" si="65"/>
        <v>2.0816326530612246</v>
      </c>
      <c r="X285" s="24">
        <f t="shared" si="66"/>
        <v>5.5510204081632653</v>
      </c>
      <c r="Y285" s="24">
        <f t="shared" si="67"/>
        <v>0.11564625850340136</v>
      </c>
      <c r="Z285" s="24">
        <f t="shared" si="68"/>
        <v>1.1564625850340136</v>
      </c>
      <c r="AA285" s="24" t="e">
        <f t="shared" si="69"/>
        <v>#VALUE!</v>
      </c>
      <c r="AB285" s="24">
        <f t="shared" si="70"/>
        <v>2.0816326530612246</v>
      </c>
      <c r="AC285" s="24">
        <f t="shared" si="71"/>
        <v>6.8231292517006796</v>
      </c>
      <c r="AD285" s="24">
        <f t="shared" si="72"/>
        <v>1.1564625850340136</v>
      </c>
      <c r="AE285" s="24">
        <f t="shared" si="73"/>
        <v>0.23129251700680273</v>
      </c>
      <c r="AF285" s="24" t="e">
        <f t="shared" si="74"/>
        <v>#VALUE!</v>
      </c>
      <c r="AG285" s="24" t="e">
        <f t="shared" si="75"/>
        <v>#VALUE!</v>
      </c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</row>
    <row r="286" spans="1:48" ht="12.6" customHeight="1" x14ac:dyDescent="0.2">
      <c r="A286" s="8" t="s">
        <v>283</v>
      </c>
      <c r="B286" s="17">
        <v>315</v>
      </c>
      <c r="C286" s="29">
        <v>0.31</v>
      </c>
      <c r="D286" s="29">
        <v>6.66</v>
      </c>
      <c r="E286" s="29">
        <v>18.09</v>
      </c>
      <c r="F286" s="29">
        <v>17.77</v>
      </c>
      <c r="G286" s="29">
        <v>4.4400000000000004</v>
      </c>
      <c r="H286" s="29">
        <v>19.04</v>
      </c>
      <c r="I286" s="29" t="s">
        <v>324</v>
      </c>
      <c r="J286" s="29">
        <v>9.1999999999999993</v>
      </c>
      <c r="K286" s="29">
        <v>0.31</v>
      </c>
      <c r="L286" s="29">
        <v>4.76</v>
      </c>
      <c r="M286" s="29">
        <v>16.82</v>
      </c>
      <c r="N286" s="29">
        <v>1.58</v>
      </c>
      <c r="O286" s="29">
        <v>0.63</v>
      </c>
      <c r="P286" s="30">
        <v>0.31</v>
      </c>
      <c r="Q286" s="5"/>
      <c r="R286" s="7"/>
      <c r="S286" s="24">
        <f t="shared" si="61"/>
        <v>9.8412698412698424E-2</v>
      </c>
      <c r="T286" s="24">
        <f t="shared" si="62"/>
        <v>2.1142857142857143</v>
      </c>
      <c r="U286" s="24">
        <f t="shared" si="63"/>
        <v>5.7428571428571429</v>
      </c>
      <c r="V286" s="24">
        <f t="shared" si="64"/>
        <v>5.6412698412698417</v>
      </c>
      <c r="W286" s="24">
        <f t="shared" si="65"/>
        <v>1.4095238095238096</v>
      </c>
      <c r="X286" s="24">
        <f t="shared" si="66"/>
        <v>6.0444444444444443</v>
      </c>
      <c r="Y286" s="24" t="e">
        <f t="shared" si="67"/>
        <v>#VALUE!</v>
      </c>
      <c r="Z286" s="24">
        <f t="shared" si="68"/>
        <v>2.9206349206349205</v>
      </c>
      <c r="AA286" s="24">
        <f t="shared" si="69"/>
        <v>9.8412698412698424E-2</v>
      </c>
      <c r="AB286" s="24">
        <f t="shared" si="70"/>
        <v>1.5111111111111111</v>
      </c>
      <c r="AC286" s="24">
        <f t="shared" si="71"/>
        <v>5.3396825396825403</v>
      </c>
      <c r="AD286" s="24">
        <f t="shared" si="72"/>
        <v>0.50158730158730158</v>
      </c>
      <c r="AE286" s="24">
        <f t="shared" si="73"/>
        <v>0.2</v>
      </c>
      <c r="AF286" s="24">
        <f t="shared" si="74"/>
        <v>9.8412698412698424E-2</v>
      </c>
      <c r="AG286" s="24" t="e">
        <f t="shared" si="75"/>
        <v>#VALUE!</v>
      </c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</row>
    <row r="287" spans="1:48" ht="12.6" customHeight="1" x14ac:dyDescent="0.2">
      <c r="A287" s="8" t="s">
        <v>284</v>
      </c>
      <c r="B287" s="17">
        <v>159</v>
      </c>
      <c r="C287" s="29" t="s">
        <v>324</v>
      </c>
      <c r="D287" s="29">
        <v>5.66</v>
      </c>
      <c r="E287" s="29">
        <v>15.72</v>
      </c>
      <c r="F287" s="29">
        <v>18.86</v>
      </c>
      <c r="G287" s="29">
        <v>5.66</v>
      </c>
      <c r="H287" s="29">
        <v>7.54</v>
      </c>
      <c r="I287" s="29">
        <v>0.62</v>
      </c>
      <c r="J287" s="29">
        <v>6.28</v>
      </c>
      <c r="K287" s="29" t="s">
        <v>324</v>
      </c>
      <c r="L287" s="29">
        <v>13.83</v>
      </c>
      <c r="M287" s="29">
        <v>20.75</v>
      </c>
      <c r="N287" s="29">
        <v>4.4000000000000004</v>
      </c>
      <c r="O287" s="29">
        <v>0.62</v>
      </c>
      <c r="P287" s="30" t="s">
        <v>324</v>
      </c>
      <c r="Q287" s="5"/>
      <c r="R287" s="7"/>
      <c r="S287" s="24" t="e">
        <f t="shared" si="61"/>
        <v>#VALUE!</v>
      </c>
      <c r="T287" s="24">
        <f t="shared" si="62"/>
        <v>3.5597484276729561</v>
      </c>
      <c r="U287" s="24">
        <f t="shared" si="63"/>
        <v>9.8867924528301891</v>
      </c>
      <c r="V287" s="24">
        <f t="shared" si="64"/>
        <v>11.861635220125786</v>
      </c>
      <c r="W287" s="24">
        <f t="shared" si="65"/>
        <v>3.5597484276729561</v>
      </c>
      <c r="X287" s="24">
        <f t="shared" si="66"/>
        <v>4.7421383647798745</v>
      </c>
      <c r="Y287" s="24">
        <f t="shared" si="67"/>
        <v>0.38993710691823896</v>
      </c>
      <c r="Z287" s="24">
        <f t="shared" si="68"/>
        <v>3.949685534591195</v>
      </c>
      <c r="AA287" s="24" t="e">
        <f t="shared" si="69"/>
        <v>#VALUE!</v>
      </c>
      <c r="AB287" s="24">
        <f t="shared" si="70"/>
        <v>8.6981132075471699</v>
      </c>
      <c r="AC287" s="24">
        <f t="shared" si="71"/>
        <v>13.050314465408805</v>
      </c>
      <c r="AD287" s="24">
        <f t="shared" si="72"/>
        <v>2.767295597484277</v>
      </c>
      <c r="AE287" s="24">
        <f t="shared" si="73"/>
        <v>0.38993710691823896</v>
      </c>
      <c r="AF287" s="24" t="e">
        <f t="shared" si="74"/>
        <v>#VALUE!</v>
      </c>
      <c r="AG287" s="24" t="e">
        <f t="shared" si="75"/>
        <v>#VALUE!</v>
      </c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</row>
    <row r="288" spans="1:48" ht="12.6" customHeight="1" x14ac:dyDescent="0.2">
      <c r="A288" s="8" t="s">
        <v>285</v>
      </c>
      <c r="B288" s="17">
        <v>93</v>
      </c>
      <c r="C288" s="29">
        <v>1.07</v>
      </c>
      <c r="D288" s="29">
        <v>1.07</v>
      </c>
      <c r="E288" s="29">
        <v>30.1</v>
      </c>
      <c r="F288" s="29">
        <v>9.67</v>
      </c>
      <c r="G288" s="29">
        <v>9.67</v>
      </c>
      <c r="H288" s="29">
        <v>6.45</v>
      </c>
      <c r="I288" s="29">
        <v>3.22</v>
      </c>
      <c r="J288" s="29">
        <v>11.82</v>
      </c>
      <c r="K288" s="29" t="s">
        <v>324</v>
      </c>
      <c r="L288" s="29">
        <v>9.67</v>
      </c>
      <c r="M288" s="29">
        <v>10.75</v>
      </c>
      <c r="N288" s="29">
        <v>6.45</v>
      </c>
      <c r="O288" s="29" t="s">
        <v>324</v>
      </c>
      <c r="P288" s="30" t="s">
        <v>324</v>
      </c>
      <c r="Q288" s="5"/>
      <c r="R288" s="7"/>
      <c r="S288" s="24">
        <f t="shared" ref="S288:S316" si="76">C288/$B288*100</f>
        <v>1.1505376344086022</v>
      </c>
      <c r="T288" s="24">
        <f t="shared" ref="T288:T316" si="77">D288/$B288*100</f>
        <v>1.1505376344086022</v>
      </c>
      <c r="U288" s="24">
        <f t="shared" ref="U288:U316" si="78">E288/$B288*100</f>
        <v>32.365591397849464</v>
      </c>
      <c r="V288" s="24">
        <f t="shared" ref="V288:V316" si="79">F288/$B288*100</f>
        <v>10.39784946236559</v>
      </c>
      <c r="W288" s="24">
        <f t="shared" ref="W288:W316" si="80">G288/$B288*100</f>
        <v>10.39784946236559</v>
      </c>
      <c r="X288" s="24">
        <f t="shared" ref="X288:X316" si="81">H288/$B288*100</f>
        <v>6.935483870967742</v>
      </c>
      <c r="Y288" s="24">
        <f t="shared" ref="Y288:Y316" si="82">I288/$B288*100</f>
        <v>3.4623655913978495</v>
      </c>
      <c r="Z288" s="24">
        <f t="shared" ref="Z288:Z316" si="83">J288/$B288*100</f>
        <v>12.70967741935484</v>
      </c>
      <c r="AA288" s="24" t="e">
        <f t="shared" ref="AA288:AA316" si="84">K288/$B288*100</f>
        <v>#VALUE!</v>
      </c>
      <c r="AB288" s="24">
        <f t="shared" ref="AB288:AB316" si="85">L288/$B288*100</f>
        <v>10.39784946236559</v>
      </c>
      <c r="AC288" s="24">
        <f t="shared" ref="AC288:AC316" si="86">M288/$B288*100</f>
        <v>11.559139784946236</v>
      </c>
      <c r="AD288" s="24">
        <f t="shared" ref="AD288:AD316" si="87">N288/$B288*100</f>
        <v>6.935483870967742</v>
      </c>
      <c r="AE288" s="24" t="e">
        <f t="shared" ref="AE288:AE316" si="88">O288/$B288*100</f>
        <v>#VALUE!</v>
      </c>
      <c r="AF288" s="24" t="e">
        <f t="shared" ref="AF288:AF316" si="89">P288/$B288*100</f>
        <v>#VALUE!</v>
      </c>
      <c r="AG288" s="24" t="e">
        <f t="shared" si="75"/>
        <v>#VALUE!</v>
      </c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</row>
    <row r="289" spans="1:48" ht="12.6" customHeight="1" x14ac:dyDescent="0.2">
      <c r="A289" s="8" t="s">
        <v>286</v>
      </c>
      <c r="B289" s="17">
        <v>251</v>
      </c>
      <c r="C289" s="29">
        <v>0.79</v>
      </c>
      <c r="D289" s="29">
        <v>5.97</v>
      </c>
      <c r="E289" s="29">
        <v>13.14</v>
      </c>
      <c r="F289" s="29">
        <v>37.450000000000003</v>
      </c>
      <c r="G289" s="29">
        <v>3.18</v>
      </c>
      <c r="H289" s="29">
        <v>15.13</v>
      </c>
      <c r="I289" s="29">
        <v>0.39</v>
      </c>
      <c r="J289" s="29">
        <v>8.76</v>
      </c>
      <c r="K289" s="29" t="s">
        <v>324</v>
      </c>
      <c r="L289" s="29">
        <v>3.18</v>
      </c>
      <c r="M289" s="29">
        <v>11.55</v>
      </c>
      <c r="N289" s="29">
        <v>0.39</v>
      </c>
      <c r="O289" s="29" t="s">
        <v>324</v>
      </c>
      <c r="P289" s="30" t="s">
        <v>324</v>
      </c>
      <c r="Q289" s="5"/>
      <c r="R289" s="7"/>
      <c r="S289" s="24">
        <f t="shared" si="76"/>
        <v>0.3147410358565737</v>
      </c>
      <c r="T289" s="24">
        <f t="shared" si="77"/>
        <v>2.3784860557768921</v>
      </c>
      <c r="U289" s="24">
        <f t="shared" si="78"/>
        <v>5.2350597609561751</v>
      </c>
      <c r="V289" s="24">
        <f t="shared" si="79"/>
        <v>14.920318725099602</v>
      </c>
      <c r="W289" s="24">
        <f t="shared" si="80"/>
        <v>1.2669322709163349</v>
      </c>
      <c r="X289" s="24">
        <f t="shared" si="81"/>
        <v>6.0278884462151394</v>
      </c>
      <c r="Y289" s="24">
        <f t="shared" si="82"/>
        <v>0.15537848605577689</v>
      </c>
      <c r="Z289" s="24">
        <f t="shared" si="83"/>
        <v>3.4900398406374502</v>
      </c>
      <c r="AA289" s="24" t="e">
        <f t="shared" si="84"/>
        <v>#VALUE!</v>
      </c>
      <c r="AB289" s="24">
        <f t="shared" si="85"/>
        <v>1.2669322709163349</v>
      </c>
      <c r="AC289" s="24">
        <f t="shared" si="86"/>
        <v>4.6015936254980083</v>
      </c>
      <c r="AD289" s="24">
        <f t="shared" si="87"/>
        <v>0.15537848605577689</v>
      </c>
      <c r="AE289" s="24" t="e">
        <f t="shared" si="88"/>
        <v>#VALUE!</v>
      </c>
      <c r="AF289" s="24" t="e">
        <f t="shared" si="89"/>
        <v>#VALUE!</v>
      </c>
      <c r="AG289" s="24" t="e">
        <f t="shared" si="75"/>
        <v>#VALUE!</v>
      </c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</row>
    <row r="290" spans="1:48" ht="12.6" customHeight="1" x14ac:dyDescent="0.2">
      <c r="A290" s="8" t="s">
        <v>287</v>
      </c>
      <c r="B290" s="17">
        <v>229</v>
      </c>
      <c r="C290" s="29">
        <v>0.43</v>
      </c>
      <c r="D290" s="29">
        <v>6.55</v>
      </c>
      <c r="E290" s="29">
        <v>4.3600000000000003</v>
      </c>
      <c r="F290" s="29">
        <v>24.89</v>
      </c>
      <c r="G290" s="29">
        <v>8.2899999999999991</v>
      </c>
      <c r="H290" s="29">
        <v>17.03</v>
      </c>
      <c r="I290" s="29">
        <v>0.43</v>
      </c>
      <c r="J290" s="29">
        <v>8.73</v>
      </c>
      <c r="K290" s="29" t="s">
        <v>324</v>
      </c>
      <c r="L290" s="29">
        <v>10.48</v>
      </c>
      <c r="M290" s="29">
        <v>16.149999999999999</v>
      </c>
      <c r="N290" s="29">
        <v>2.62</v>
      </c>
      <c r="O290" s="29" t="s">
        <v>324</v>
      </c>
      <c r="P290" s="30" t="s">
        <v>324</v>
      </c>
      <c r="Q290" s="5"/>
      <c r="R290" s="7"/>
      <c r="S290" s="24">
        <f t="shared" si="76"/>
        <v>0.18777292576419213</v>
      </c>
      <c r="T290" s="24">
        <f t="shared" si="77"/>
        <v>2.8602620087336246</v>
      </c>
      <c r="U290" s="24">
        <f t="shared" si="78"/>
        <v>1.903930131004367</v>
      </c>
      <c r="V290" s="24">
        <f t="shared" si="79"/>
        <v>10.868995633187774</v>
      </c>
      <c r="W290" s="24">
        <f t="shared" si="80"/>
        <v>3.6200873362445409</v>
      </c>
      <c r="X290" s="24">
        <f t="shared" si="81"/>
        <v>7.4366812227074242</v>
      </c>
      <c r="Y290" s="24">
        <f t="shared" si="82"/>
        <v>0.18777292576419213</v>
      </c>
      <c r="Z290" s="24">
        <f t="shared" si="83"/>
        <v>3.8122270742358078</v>
      </c>
      <c r="AA290" s="24" t="e">
        <f t="shared" si="84"/>
        <v>#VALUE!</v>
      </c>
      <c r="AB290" s="24">
        <f t="shared" si="85"/>
        <v>4.5764192139737991</v>
      </c>
      <c r="AC290" s="24">
        <f t="shared" si="86"/>
        <v>7.0524017467248896</v>
      </c>
      <c r="AD290" s="24">
        <f t="shared" si="87"/>
        <v>1.1441048034934498</v>
      </c>
      <c r="AE290" s="24" t="e">
        <f t="shared" si="88"/>
        <v>#VALUE!</v>
      </c>
      <c r="AF290" s="24" t="e">
        <f t="shared" si="89"/>
        <v>#VALUE!</v>
      </c>
      <c r="AG290" s="24" t="e">
        <f t="shared" si="75"/>
        <v>#VALUE!</v>
      </c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</row>
    <row r="291" spans="1:48" ht="12.6" customHeight="1" x14ac:dyDescent="0.2">
      <c r="A291" s="8" t="s">
        <v>288</v>
      </c>
      <c r="B291" s="17">
        <v>2027</v>
      </c>
      <c r="C291" s="29">
        <v>0.09</v>
      </c>
      <c r="D291" s="29">
        <v>6.85</v>
      </c>
      <c r="E291" s="29">
        <v>20.12</v>
      </c>
      <c r="F291" s="29">
        <v>13.41</v>
      </c>
      <c r="G291" s="29">
        <v>4.29</v>
      </c>
      <c r="H291" s="29">
        <v>11.14</v>
      </c>
      <c r="I291" s="29">
        <v>0.54</v>
      </c>
      <c r="J291" s="29">
        <v>6.51</v>
      </c>
      <c r="K291" s="29">
        <v>0.09</v>
      </c>
      <c r="L291" s="29">
        <v>10.16</v>
      </c>
      <c r="M291" s="29">
        <v>21.46</v>
      </c>
      <c r="N291" s="29">
        <v>5.03</v>
      </c>
      <c r="O291" s="29" t="s">
        <v>324</v>
      </c>
      <c r="P291" s="30">
        <v>0.24</v>
      </c>
      <c r="Q291" s="5"/>
      <c r="R291" s="7"/>
      <c r="S291" s="24">
        <f t="shared" si="76"/>
        <v>4.440059200789344E-3</v>
      </c>
      <c r="T291" s="24">
        <f t="shared" si="77"/>
        <v>0.33793783917118891</v>
      </c>
      <c r="U291" s="24">
        <f t="shared" si="78"/>
        <v>0.99259990133201781</v>
      </c>
      <c r="V291" s="24">
        <f t="shared" si="79"/>
        <v>0.66156882091761227</v>
      </c>
      <c r="W291" s="24">
        <f t="shared" si="80"/>
        <v>0.21164282190429207</v>
      </c>
      <c r="X291" s="24">
        <f t="shared" si="81"/>
        <v>0.54958066107548098</v>
      </c>
      <c r="Y291" s="24">
        <f t="shared" si="82"/>
        <v>2.6640355204736066E-2</v>
      </c>
      <c r="Z291" s="24">
        <f t="shared" si="83"/>
        <v>0.3211642821904292</v>
      </c>
      <c r="AA291" s="24">
        <f t="shared" si="84"/>
        <v>4.440059200789344E-3</v>
      </c>
      <c r="AB291" s="24">
        <f t="shared" si="85"/>
        <v>0.50123334977799705</v>
      </c>
      <c r="AC291" s="24">
        <f t="shared" si="86"/>
        <v>1.0587074494326592</v>
      </c>
      <c r="AD291" s="24">
        <f t="shared" si="87"/>
        <v>0.24814997533300445</v>
      </c>
      <c r="AE291" s="24" t="e">
        <f t="shared" si="88"/>
        <v>#VALUE!</v>
      </c>
      <c r="AF291" s="24">
        <f t="shared" si="89"/>
        <v>1.1840157868771583E-2</v>
      </c>
      <c r="AG291" s="24" t="e">
        <f t="shared" si="75"/>
        <v>#VALUE!</v>
      </c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</row>
    <row r="292" spans="1:48" ht="12.6" customHeight="1" x14ac:dyDescent="0.2">
      <c r="A292" s="8" t="s">
        <v>289</v>
      </c>
      <c r="B292" s="17">
        <v>266</v>
      </c>
      <c r="C292" s="29">
        <v>0.75</v>
      </c>
      <c r="D292" s="29">
        <v>8.27</v>
      </c>
      <c r="E292" s="29">
        <v>11.65</v>
      </c>
      <c r="F292" s="29">
        <v>24.06</v>
      </c>
      <c r="G292" s="29">
        <v>4.88</v>
      </c>
      <c r="H292" s="29">
        <v>14.66</v>
      </c>
      <c r="I292" s="29" t="s">
        <v>324</v>
      </c>
      <c r="J292" s="29">
        <v>12.4</v>
      </c>
      <c r="K292" s="29" t="s">
        <v>324</v>
      </c>
      <c r="L292" s="29">
        <v>5.26</v>
      </c>
      <c r="M292" s="29">
        <v>14.28</v>
      </c>
      <c r="N292" s="29">
        <v>3.75</v>
      </c>
      <c r="O292" s="29" t="s">
        <v>324</v>
      </c>
      <c r="P292" s="30" t="s">
        <v>324</v>
      </c>
      <c r="Q292" s="5"/>
      <c r="R292" s="7"/>
      <c r="S292" s="24">
        <f t="shared" si="76"/>
        <v>0.28195488721804507</v>
      </c>
      <c r="T292" s="24">
        <f t="shared" si="77"/>
        <v>3.1090225563909772</v>
      </c>
      <c r="U292" s="24">
        <f t="shared" si="78"/>
        <v>4.3796992481203008</v>
      </c>
      <c r="V292" s="24">
        <f t="shared" si="79"/>
        <v>9.0451127819548862</v>
      </c>
      <c r="W292" s="24">
        <f t="shared" si="80"/>
        <v>1.8345864661654134</v>
      </c>
      <c r="X292" s="24">
        <f t="shared" si="81"/>
        <v>5.511278195488722</v>
      </c>
      <c r="Y292" s="24" t="e">
        <f t="shared" si="82"/>
        <v>#VALUE!</v>
      </c>
      <c r="Z292" s="24">
        <f t="shared" si="83"/>
        <v>4.6616541353383463</v>
      </c>
      <c r="AA292" s="24" t="e">
        <f t="shared" si="84"/>
        <v>#VALUE!</v>
      </c>
      <c r="AB292" s="24">
        <f t="shared" si="85"/>
        <v>1.9774436090225562</v>
      </c>
      <c r="AC292" s="24">
        <f t="shared" si="86"/>
        <v>5.3684210526315788</v>
      </c>
      <c r="AD292" s="24">
        <f t="shared" si="87"/>
        <v>1.4097744360902256</v>
      </c>
      <c r="AE292" s="24" t="e">
        <f t="shared" si="88"/>
        <v>#VALUE!</v>
      </c>
      <c r="AF292" s="24" t="e">
        <f t="shared" si="89"/>
        <v>#VALUE!</v>
      </c>
      <c r="AG292" s="24" t="e">
        <f t="shared" si="75"/>
        <v>#VALUE!</v>
      </c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</row>
    <row r="293" spans="1:48" ht="12.6" customHeight="1" x14ac:dyDescent="0.2">
      <c r="A293" s="8" t="s">
        <v>290</v>
      </c>
      <c r="B293" s="17">
        <v>978</v>
      </c>
      <c r="C293" s="29">
        <v>0.71</v>
      </c>
      <c r="D293" s="29">
        <v>13.9</v>
      </c>
      <c r="E293" s="29">
        <v>11.45</v>
      </c>
      <c r="F293" s="29">
        <v>13.59</v>
      </c>
      <c r="G293" s="29">
        <v>5.72</v>
      </c>
      <c r="H293" s="29">
        <v>16.559999999999999</v>
      </c>
      <c r="I293" s="29">
        <v>0.3</v>
      </c>
      <c r="J293" s="29">
        <v>10.94</v>
      </c>
      <c r="K293" s="29">
        <v>0.3</v>
      </c>
      <c r="L293" s="29">
        <v>8.69</v>
      </c>
      <c r="M293" s="29">
        <v>16.350000000000001</v>
      </c>
      <c r="N293" s="29">
        <v>1.32</v>
      </c>
      <c r="O293" s="29" t="s">
        <v>324</v>
      </c>
      <c r="P293" s="30">
        <v>0.1</v>
      </c>
      <c r="S293" s="24">
        <f t="shared" si="76"/>
        <v>7.259713701431493E-2</v>
      </c>
      <c r="T293" s="24">
        <f t="shared" si="77"/>
        <v>1.4212678936605316</v>
      </c>
      <c r="U293" s="24">
        <f t="shared" si="78"/>
        <v>1.1707566462167689</v>
      </c>
      <c r="V293" s="24">
        <f t="shared" si="79"/>
        <v>1.3895705521472392</v>
      </c>
      <c r="W293" s="24">
        <f t="shared" si="80"/>
        <v>0.58486707566462159</v>
      </c>
      <c r="X293" s="24">
        <f t="shared" si="81"/>
        <v>1.6932515337423311</v>
      </c>
      <c r="Y293" s="24">
        <f t="shared" si="82"/>
        <v>3.0674846625766868E-2</v>
      </c>
      <c r="Z293" s="24">
        <f t="shared" si="83"/>
        <v>1.1186094069529651</v>
      </c>
      <c r="AA293" s="24">
        <f t="shared" si="84"/>
        <v>3.0674846625766868E-2</v>
      </c>
      <c r="AB293" s="24">
        <f t="shared" si="85"/>
        <v>0.88854805725971353</v>
      </c>
      <c r="AC293" s="24">
        <f t="shared" si="86"/>
        <v>1.6717791411042946</v>
      </c>
      <c r="AD293" s="24">
        <f t="shared" si="87"/>
        <v>0.13496932515337423</v>
      </c>
      <c r="AE293" s="24" t="e">
        <f t="shared" si="88"/>
        <v>#VALUE!</v>
      </c>
      <c r="AF293" s="24">
        <f t="shared" si="89"/>
        <v>1.0224948875255624E-2</v>
      </c>
      <c r="AG293" s="24" t="e">
        <f t="shared" si="75"/>
        <v>#VALUE!</v>
      </c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</row>
    <row r="294" spans="1:48" ht="12.6" customHeight="1" x14ac:dyDescent="0.2">
      <c r="A294" s="8" t="s">
        <v>291</v>
      </c>
      <c r="B294" s="17">
        <v>553</v>
      </c>
      <c r="C294" s="29">
        <v>0.9</v>
      </c>
      <c r="D294" s="29">
        <v>4.7</v>
      </c>
      <c r="E294" s="29">
        <v>17.170000000000002</v>
      </c>
      <c r="F294" s="29">
        <v>27.48</v>
      </c>
      <c r="G294" s="29">
        <v>6.14</v>
      </c>
      <c r="H294" s="29">
        <v>10.84</v>
      </c>
      <c r="I294" s="29">
        <v>0.18</v>
      </c>
      <c r="J294" s="29">
        <v>4.7</v>
      </c>
      <c r="K294" s="29" t="s">
        <v>324</v>
      </c>
      <c r="L294" s="29">
        <v>3.43</v>
      </c>
      <c r="M294" s="29">
        <v>20.43</v>
      </c>
      <c r="N294" s="29">
        <v>3.43</v>
      </c>
      <c r="O294" s="29" t="s">
        <v>324</v>
      </c>
      <c r="P294" s="30">
        <v>0.54</v>
      </c>
      <c r="S294" s="24">
        <f t="shared" si="76"/>
        <v>0.16274864376130199</v>
      </c>
      <c r="T294" s="24">
        <f t="shared" si="77"/>
        <v>0.84990958408679929</v>
      </c>
      <c r="U294" s="24">
        <f t="shared" si="78"/>
        <v>3.1048824593128392</v>
      </c>
      <c r="V294" s="24">
        <f t="shared" si="79"/>
        <v>4.969258589511754</v>
      </c>
      <c r="W294" s="24">
        <f t="shared" si="80"/>
        <v>1.1103074141048825</v>
      </c>
      <c r="X294" s="24">
        <f t="shared" si="81"/>
        <v>1.9602169981916817</v>
      </c>
      <c r="Y294" s="24">
        <f t="shared" si="82"/>
        <v>3.25497287522604E-2</v>
      </c>
      <c r="Z294" s="24">
        <f t="shared" si="83"/>
        <v>0.84990958408679929</v>
      </c>
      <c r="AA294" s="24" t="e">
        <f t="shared" si="84"/>
        <v>#VALUE!</v>
      </c>
      <c r="AB294" s="24">
        <f t="shared" si="85"/>
        <v>0.620253164556962</v>
      </c>
      <c r="AC294" s="24">
        <f t="shared" si="86"/>
        <v>3.694394213381555</v>
      </c>
      <c r="AD294" s="24">
        <f t="shared" si="87"/>
        <v>0.620253164556962</v>
      </c>
      <c r="AE294" s="24" t="e">
        <f t="shared" si="88"/>
        <v>#VALUE!</v>
      </c>
      <c r="AF294" s="24">
        <f t="shared" si="89"/>
        <v>9.7649186256781206E-2</v>
      </c>
      <c r="AG294" s="24" t="e">
        <f t="shared" si="75"/>
        <v>#VALUE!</v>
      </c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</row>
    <row r="295" spans="1:48" ht="12.6" customHeight="1" x14ac:dyDescent="0.2">
      <c r="A295" s="8" t="s">
        <v>292</v>
      </c>
      <c r="B295" s="17">
        <v>138</v>
      </c>
      <c r="C295" s="29">
        <v>0.72</v>
      </c>
      <c r="D295" s="29">
        <v>5.79</v>
      </c>
      <c r="E295" s="29">
        <v>14.49</v>
      </c>
      <c r="F295" s="29">
        <v>15.94</v>
      </c>
      <c r="G295" s="29">
        <v>4.34</v>
      </c>
      <c r="H295" s="29">
        <v>12.31</v>
      </c>
      <c r="I295" s="29">
        <v>2.89</v>
      </c>
      <c r="J295" s="29">
        <v>5.79</v>
      </c>
      <c r="K295" s="29" t="s">
        <v>324</v>
      </c>
      <c r="L295" s="29">
        <v>4.34</v>
      </c>
      <c r="M295" s="29">
        <v>23.91</v>
      </c>
      <c r="N295" s="29">
        <v>8.69</v>
      </c>
      <c r="O295" s="29">
        <v>0.72</v>
      </c>
      <c r="P295" s="30" t="s">
        <v>324</v>
      </c>
      <c r="S295" s="24">
        <f t="shared" si="76"/>
        <v>0.52173913043478259</v>
      </c>
      <c r="T295" s="24">
        <f t="shared" si="77"/>
        <v>4.195652173913043</v>
      </c>
      <c r="U295" s="24">
        <f t="shared" si="78"/>
        <v>10.5</v>
      </c>
      <c r="V295" s="24">
        <f t="shared" si="79"/>
        <v>11.550724637681158</v>
      </c>
      <c r="W295" s="24">
        <f t="shared" si="80"/>
        <v>3.1449275362318838</v>
      </c>
      <c r="X295" s="24">
        <f t="shared" si="81"/>
        <v>8.920289855072463</v>
      </c>
      <c r="Y295" s="24">
        <f t="shared" si="82"/>
        <v>2.0942028985507246</v>
      </c>
      <c r="Z295" s="24">
        <f t="shared" si="83"/>
        <v>4.195652173913043</v>
      </c>
      <c r="AA295" s="24" t="e">
        <f t="shared" si="84"/>
        <v>#VALUE!</v>
      </c>
      <c r="AB295" s="24">
        <f t="shared" si="85"/>
        <v>3.1449275362318838</v>
      </c>
      <c r="AC295" s="24">
        <f t="shared" si="86"/>
        <v>17.326086956521738</v>
      </c>
      <c r="AD295" s="24">
        <f t="shared" si="87"/>
        <v>6.2971014492753623</v>
      </c>
      <c r="AE295" s="24">
        <f t="shared" si="88"/>
        <v>0.52173913043478259</v>
      </c>
      <c r="AF295" s="24" t="e">
        <f t="shared" si="89"/>
        <v>#VALUE!</v>
      </c>
      <c r="AG295" s="24" t="e">
        <f t="shared" si="75"/>
        <v>#VALUE!</v>
      </c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</row>
    <row r="296" spans="1:48" ht="12.6" customHeight="1" x14ac:dyDescent="0.2">
      <c r="A296" s="8" t="s">
        <v>293</v>
      </c>
      <c r="B296" s="17">
        <v>95</v>
      </c>
      <c r="C296" s="29">
        <v>1.05</v>
      </c>
      <c r="D296" s="29">
        <v>6.31</v>
      </c>
      <c r="E296" s="29">
        <v>13.68</v>
      </c>
      <c r="F296" s="29">
        <v>15.78</v>
      </c>
      <c r="G296" s="29">
        <v>5.26</v>
      </c>
      <c r="H296" s="29">
        <v>14.73</v>
      </c>
      <c r="I296" s="29" t="s">
        <v>324</v>
      </c>
      <c r="J296" s="29">
        <v>7.36</v>
      </c>
      <c r="K296" s="29">
        <v>1.05</v>
      </c>
      <c r="L296" s="29">
        <v>5.26</v>
      </c>
      <c r="M296" s="29">
        <v>25.26</v>
      </c>
      <c r="N296" s="29">
        <v>3.15</v>
      </c>
      <c r="O296" s="29" t="s">
        <v>324</v>
      </c>
      <c r="P296" s="30">
        <v>1.05</v>
      </c>
      <c r="S296" s="24">
        <f t="shared" si="76"/>
        <v>1.1052631578947369</v>
      </c>
      <c r="T296" s="24">
        <f t="shared" si="77"/>
        <v>6.6421052631578954</v>
      </c>
      <c r="U296" s="24">
        <f t="shared" si="78"/>
        <v>14.399999999999999</v>
      </c>
      <c r="V296" s="24">
        <f t="shared" si="79"/>
        <v>16.610526315789471</v>
      </c>
      <c r="W296" s="24">
        <f t="shared" si="80"/>
        <v>5.5368421052631573</v>
      </c>
      <c r="X296" s="24">
        <f t="shared" si="81"/>
        <v>15.505263157894738</v>
      </c>
      <c r="Y296" s="24" t="e">
        <f t="shared" si="82"/>
        <v>#VALUE!</v>
      </c>
      <c r="Z296" s="24">
        <f t="shared" si="83"/>
        <v>7.7473684210526317</v>
      </c>
      <c r="AA296" s="24">
        <f t="shared" si="84"/>
        <v>1.1052631578947369</v>
      </c>
      <c r="AB296" s="24">
        <f t="shared" si="85"/>
        <v>5.5368421052631573</v>
      </c>
      <c r="AC296" s="24">
        <f t="shared" si="86"/>
        <v>26.589473684210528</v>
      </c>
      <c r="AD296" s="24">
        <f t="shared" si="87"/>
        <v>3.3157894736842102</v>
      </c>
      <c r="AE296" s="24" t="e">
        <f t="shared" si="88"/>
        <v>#VALUE!</v>
      </c>
      <c r="AF296" s="24">
        <f t="shared" si="89"/>
        <v>1.1052631578947369</v>
      </c>
      <c r="AG296" s="24" t="e">
        <f t="shared" si="75"/>
        <v>#VALUE!</v>
      </c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</row>
    <row r="297" spans="1:48" ht="12.6" customHeight="1" x14ac:dyDescent="0.2">
      <c r="A297" s="8" t="s">
        <v>294</v>
      </c>
      <c r="B297" s="17">
        <v>686</v>
      </c>
      <c r="C297" s="29" t="s">
        <v>324</v>
      </c>
      <c r="D297" s="29">
        <v>3.79</v>
      </c>
      <c r="E297" s="29">
        <v>10.34</v>
      </c>
      <c r="F297" s="29">
        <v>31.04</v>
      </c>
      <c r="G297" s="29">
        <v>3.79</v>
      </c>
      <c r="H297" s="29">
        <v>8.4499999999999993</v>
      </c>
      <c r="I297" s="29">
        <v>0.43</v>
      </c>
      <c r="J297" s="29">
        <v>6.85</v>
      </c>
      <c r="K297" s="29">
        <v>0.14000000000000001</v>
      </c>
      <c r="L297" s="29">
        <v>12.82</v>
      </c>
      <c r="M297" s="29">
        <v>18.649999999999999</v>
      </c>
      <c r="N297" s="29">
        <v>3.06</v>
      </c>
      <c r="O297" s="29" t="s">
        <v>324</v>
      </c>
      <c r="P297" s="30">
        <v>0.57999999999999996</v>
      </c>
      <c r="S297" s="24" t="e">
        <f t="shared" si="76"/>
        <v>#VALUE!</v>
      </c>
      <c r="T297" s="24">
        <f t="shared" si="77"/>
        <v>0.55247813411078717</v>
      </c>
      <c r="U297" s="24">
        <f t="shared" si="78"/>
        <v>1.5072886297376094</v>
      </c>
      <c r="V297" s="24">
        <f t="shared" si="79"/>
        <v>4.5247813411078717</v>
      </c>
      <c r="W297" s="24">
        <f t="shared" si="80"/>
        <v>0.55247813411078717</v>
      </c>
      <c r="X297" s="24">
        <f t="shared" si="81"/>
        <v>1.2317784256559767</v>
      </c>
      <c r="Y297" s="24">
        <f t="shared" si="82"/>
        <v>6.2682215743440226E-2</v>
      </c>
      <c r="Z297" s="24">
        <f t="shared" si="83"/>
        <v>0.99854227405247808</v>
      </c>
      <c r="AA297" s="24">
        <f t="shared" si="84"/>
        <v>2.0408163265306124E-2</v>
      </c>
      <c r="AB297" s="24">
        <f t="shared" si="85"/>
        <v>1.8688046647230321</v>
      </c>
      <c r="AC297" s="24">
        <f t="shared" si="86"/>
        <v>2.7186588921282797</v>
      </c>
      <c r="AD297" s="24">
        <f t="shared" si="87"/>
        <v>0.44606413994169097</v>
      </c>
      <c r="AE297" s="24" t="e">
        <f t="shared" si="88"/>
        <v>#VALUE!</v>
      </c>
      <c r="AF297" s="24">
        <f t="shared" si="89"/>
        <v>8.4548104956268216E-2</v>
      </c>
      <c r="AG297" s="24" t="e">
        <f t="shared" si="75"/>
        <v>#VALUE!</v>
      </c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</row>
    <row r="298" spans="1:48" ht="12.6" customHeight="1" x14ac:dyDescent="0.2">
      <c r="A298" s="8" t="s">
        <v>295</v>
      </c>
      <c r="B298" s="17">
        <v>466</v>
      </c>
      <c r="C298" s="29">
        <v>0.21</v>
      </c>
      <c r="D298" s="29">
        <v>4.93</v>
      </c>
      <c r="E298" s="29">
        <v>15.45</v>
      </c>
      <c r="F298" s="29">
        <v>22.96</v>
      </c>
      <c r="G298" s="29">
        <v>5.15</v>
      </c>
      <c r="H298" s="29">
        <v>16.73</v>
      </c>
      <c r="I298" s="29">
        <v>1.07</v>
      </c>
      <c r="J298" s="29">
        <v>7.93</v>
      </c>
      <c r="K298" s="29" t="s">
        <v>324</v>
      </c>
      <c r="L298" s="29">
        <v>6.43</v>
      </c>
      <c r="M298" s="29">
        <v>14.8</v>
      </c>
      <c r="N298" s="29">
        <v>3.21</v>
      </c>
      <c r="O298" s="29">
        <v>0.21</v>
      </c>
      <c r="P298" s="30">
        <v>0.85</v>
      </c>
      <c r="S298" s="24">
        <f t="shared" si="76"/>
        <v>4.5064377682403435E-2</v>
      </c>
      <c r="T298" s="24">
        <f t="shared" si="77"/>
        <v>1.0579399141630901</v>
      </c>
      <c r="U298" s="24">
        <f t="shared" si="78"/>
        <v>3.3154506437768241</v>
      </c>
      <c r="V298" s="24">
        <f t="shared" si="79"/>
        <v>4.9270386266094421</v>
      </c>
      <c r="W298" s="24">
        <f t="shared" si="80"/>
        <v>1.1051502145922747</v>
      </c>
      <c r="X298" s="24">
        <f t="shared" si="81"/>
        <v>3.5901287553648067</v>
      </c>
      <c r="Y298" s="24">
        <f t="shared" si="82"/>
        <v>0.2296137339055794</v>
      </c>
      <c r="Z298" s="24">
        <f t="shared" si="83"/>
        <v>1.7017167381974247</v>
      </c>
      <c r="AA298" s="24" t="e">
        <f t="shared" si="84"/>
        <v>#VALUE!</v>
      </c>
      <c r="AB298" s="24">
        <f t="shared" si="85"/>
        <v>1.3798283261802573</v>
      </c>
      <c r="AC298" s="24">
        <f t="shared" si="86"/>
        <v>3.1759656652360517</v>
      </c>
      <c r="AD298" s="24">
        <f t="shared" si="87"/>
        <v>0.68884120171673824</v>
      </c>
      <c r="AE298" s="24">
        <f t="shared" si="88"/>
        <v>4.5064377682403435E-2</v>
      </c>
      <c r="AF298" s="24">
        <f t="shared" si="89"/>
        <v>0.18240343347639484</v>
      </c>
      <c r="AG298" s="24" t="e">
        <f t="shared" si="75"/>
        <v>#VALUE!</v>
      </c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</row>
    <row r="299" spans="1:48" ht="12.6" customHeight="1" x14ac:dyDescent="0.2">
      <c r="A299" s="8" t="s">
        <v>296</v>
      </c>
      <c r="B299" s="17">
        <v>92</v>
      </c>
      <c r="C299" s="29" t="s">
        <v>324</v>
      </c>
      <c r="D299" s="29">
        <v>6.52</v>
      </c>
      <c r="E299" s="29">
        <v>20.65</v>
      </c>
      <c r="F299" s="29">
        <v>23.91</v>
      </c>
      <c r="G299" s="29">
        <v>5.43</v>
      </c>
      <c r="H299" s="29">
        <v>16.3</v>
      </c>
      <c r="I299" s="29" t="s">
        <v>324</v>
      </c>
      <c r="J299" s="29">
        <v>5.43</v>
      </c>
      <c r="K299" s="29" t="s">
        <v>324</v>
      </c>
      <c r="L299" s="29">
        <v>3.26</v>
      </c>
      <c r="M299" s="29">
        <v>7.6</v>
      </c>
      <c r="N299" s="29">
        <v>10.86</v>
      </c>
      <c r="O299" s="29" t="s">
        <v>324</v>
      </c>
      <c r="P299" s="30" t="s">
        <v>324</v>
      </c>
      <c r="S299" s="24" t="e">
        <f t="shared" si="76"/>
        <v>#VALUE!</v>
      </c>
      <c r="T299" s="24">
        <f t="shared" si="77"/>
        <v>7.086956521739129</v>
      </c>
      <c r="U299" s="24">
        <f t="shared" si="78"/>
        <v>22.445652173913043</v>
      </c>
      <c r="V299" s="24">
        <f t="shared" si="79"/>
        <v>25.989130434782609</v>
      </c>
      <c r="W299" s="24">
        <f t="shared" si="80"/>
        <v>5.9021739130434776</v>
      </c>
      <c r="X299" s="24">
        <f t="shared" si="81"/>
        <v>17.717391304347828</v>
      </c>
      <c r="Y299" s="24" t="e">
        <f t="shared" si="82"/>
        <v>#VALUE!</v>
      </c>
      <c r="Z299" s="24">
        <f t="shared" si="83"/>
        <v>5.9021739130434776</v>
      </c>
      <c r="AA299" s="24" t="e">
        <f t="shared" si="84"/>
        <v>#VALUE!</v>
      </c>
      <c r="AB299" s="24">
        <f t="shared" si="85"/>
        <v>3.5434782608695645</v>
      </c>
      <c r="AC299" s="24">
        <f t="shared" si="86"/>
        <v>8.2608695652173907</v>
      </c>
      <c r="AD299" s="24">
        <f t="shared" si="87"/>
        <v>11.804347826086955</v>
      </c>
      <c r="AE299" s="24" t="e">
        <f t="shared" si="88"/>
        <v>#VALUE!</v>
      </c>
      <c r="AF299" s="24" t="e">
        <f t="shared" si="89"/>
        <v>#VALUE!</v>
      </c>
      <c r="AG299" s="24" t="e">
        <f t="shared" si="75"/>
        <v>#VALUE!</v>
      </c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</row>
    <row r="300" spans="1:48" ht="12.6" customHeight="1" x14ac:dyDescent="0.2">
      <c r="A300" s="8" t="s">
        <v>297</v>
      </c>
      <c r="B300" s="17">
        <v>738</v>
      </c>
      <c r="C300" s="29">
        <v>0.54</v>
      </c>
      <c r="D300" s="29">
        <v>6.63</v>
      </c>
      <c r="E300" s="29">
        <v>10.56</v>
      </c>
      <c r="F300" s="29">
        <v>16.66</v>
      </c>
      <c r="G300" s="29">
        <v>10.02</v>
      </c>
      <c r="H300" s="29">
        <v>15.17</v>
      </c>
      <c r="I300" s="29">
        <v>0.67</v>
      </c>
      <c r="J300" s="29">
        <v>6.23</v>
      </c>
      <c r="K300" s="29">
        <v>0.13</v>
      </c>
      <c r="L300" s="29">
        <v>7.18</v>
      </c>
      <c r="M300" s="29">
        <v>23.84</v>
      </c>
      <c r="N300" s="29">
        <v>2.0299999999999998</v>
      </c>
      <c r="O300" s="29">
        <v>0.13</v>
      </c>
      <c r="P300" s="30">
        <v>0.13</v>
      </c>
      <c r="S300" s="24">
        <f t="shared" si="76"/>
        <v>7.3170731707317069E-2</v>
      </c>
      <c r="T300" s="24">
        <f t="shared" si="77"/>
        <v>0.89837398373983735</v>
      </c>
      <c r="U300" s="24">
        <f t="shared" si="78"/>
        <v>1.4308943089430894</v>
      </c>
      <c r="V300" s="24">
        <f t="shared" si="79"/>
        <v>2.257452574525745</v>
      </c>
      <c r="W300" s="24">
        <f t="shared" si="80"/>
        <v>1.3577235772357723</v>
      </c>
      <c r="X300" s="24">
        <f t="shared" si="81"/>
        <v>2.0555555555555558</v>
      </c>
      <c r="Y300" s="24">
        <f t="shared" si="82"/>
        <v>9.0785907859078599E-2</v>
      </c>
      <c r="Z300" s="24">
        <f t="shared" si="83"/>
        <v>0.84417344173441744</v>
      </c>
      <c r="AA300" s="24">
        <f t="shared" si="84"/>
        <v>1.7615176151761516E-2</v>
      </c>
      <c r="AB300" s="24">
        <f t="shared" si="85"/>
        <v>0.97289972899728994</v>
      </c>
      <c r="AC300" s="24">
        <f t="shared" si="86"/>
        <v>3.2303523035230355</v>
      </c>
      <c r="AD300" s="24">
        <f t="shared" si="87"/>
        <v>0.27506775067750677</v>
      </c>
      <c r="AE300" s="24">
        <f t="shared" si="88"/>
        <v>1.7615176151761516E-2</v>
      </c>
      <c r="AF300" s="24">
        <f t="shared" si="89"/>
        <v>1.7615176151761516E-2</v>
      </c>
      <c r="AG300" s="24">
        <f t="shared" si="75"/>
        <v>13.539295392953928</v>
      </c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</row>
    <row r="301" spans="1:48" ht="12.6" customHeight="1" x14ac:dyDescent="0.2">
      <c r="A301" s="8" t="s">
        <v>298</v>
      </c>
      <c r="B301" s="17">
        <v>341</v>
      </c>
      <c r="C301" s="29" t="s">
        <v>324</v>
      </c>
      <c r="D301" s="29">
        <v>14.95</v>
      </c>
      <c r="E301" s="29">
        <v>13.78</v>
      </c>
      <c r="F301" s="29">
        <v>15.54</v>
      </c>
      <c r="G301" s="29">
        <v>6.15</v>
      </c>
      <c r="H301" s="29">
        <v>12.02</v>
      </c>
      <c r="I301" s="29">
        <v>0.28999999999999998</v>
      </c>
      <c r="J301" s="29">
        <v>5.57</v>
      </c>
      <c r="K301" s="29">
        <v>0.28999999999999998</v>
      </c>
      <c r="L301" s="29">
        <v>5.86</v>
      </c>
      <c r="M301" s="29">
        <v>20.52</v>
      </c>
      <c r="N301" s="29">
        <v>4.9800000000000004</v>
      </c>
      <c r="O301" s="29" t="s">
        <v>324</v>
      </c>
      <c r="P301" s="30" t="s">
        <v>324</v>
      </c>
      <c r="S301" s="24" t="e">
        <f t="shared" si="76"/>
        <v>#VALUE!</v>
      </c>
      <c r="T301" s="24">
        <f t="shared" si="77"/>
        <v>4.3841642228739</v>
      </c>
      <c r="U301" s="24">
        <f t="shared" si="78"/>
        <v>4.0410557184750733</v>
      </c>
      <c r="V301" s="24">
        <f t="shared" si="79"/>
        <v>4.5571847507331373</v>
      </c>
      <c r="W301" s="24">
        <f t="shared" si="80"/>
        <v>1.8035190615835779</v>
      </c>
      <c r="X301" s="24">
        <f t="shared" si="81"/>
        <v>3.5249266862170088</v>
      </c>
      <c r="Y301" s="24">
        <f t="shared" si="82"/>
        <v>8.5043988269794715E-2</v>
      </c>
      <c r="Z301" s="24">
        <f t="shared" si="83"/>
        <v>1.6334310850439884</v>
      </c>
      <c r="AA301" s="24">
        <f t="shared" si="84"/>
        <v>8.5043988269794715E-2</v>
      </c>
      <c r="AB301" s="24">
        <f t="shared" si="85"/>
        <v>1.718475073313783</v>
      </c>
      <c r="AC301" s="24">
        <f t="shared" si="86"/>
        <v>6.0175953079178885</v>
      </c>
      <c r="AD301" s="24">
        <f t="shared" si="87"/>
        <v>1.4604105571847508</v>
      </c>
      <c r="AE301" s="24" t="e">
        <f t="shared" si="88"/>
        <v>#VALUE!</v>
      </c>
      <c r="AF301" s="24" t="e">
        <f t="shared" si="89"/>
        <v>#VALUE!</v>
      </c>
      <c r="AG301" s="24" t="e">
        <f t="shared" si="75"/>
        <v>#VALUE!</v>
      </c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</row>
    <row r="302" spans="1:48" ht="12.6" customHeight="1" x14ac:dyDescent="0.2">
      <c r="A302" s="8" t="s">
        <v>299</v>
      </c>
      <c r="B302" s="17">
        <v>114</v>
      </c>
      <c r="C302" s="29" t="s">
        <v>324</v>
      </c>
      <c r="D302" s="29">
        <v>2.63</v>
      </c>
      <c r="E302" s="29">
        <v>17.54</v>
      </c>
      <c r="F302" s="29">
        <v>3.5</v>
      </c>
      <c r="G302" s="29">
        <v>10.52</v>
      </c>
      <c r="H302" s="29">
        <v>18.420000000000002</v>
      </c>
      <c r="I302" s="29" t="s">
        <v>324</v>
      </c>
      <c r="J302" s="29">
        <v>8.77</v>
      </c>
      <c r="K302" s="29" t="s">
        <v>324</v>
      </c>
      <c r="L302" s="29">
        <v>10.52</v>
      </c>
      <c r="M302" s="29">
        <v>17.54</v>
      </c>
      <c r="N302" s="29">
        <v>10.52</v>
      </c>
      <c r="O302" s="29" t="s">
        <v>324</v>
      </c>
      <c r="P302" s="30" t="s">
        <v>324</v>
      </c>
      <c r="S302" s="24" t="e">
        <f t="shared" si="76"/>
        <v>#VALUE!</v>
      </c>
      <c r="T302" s="24">
        <f t="shared" si="77"/>
        <v>2.307017543859649</v>
      </c>
      <c r="U302" s="24">
        <f t="shared" si="78"/>
        <v>15.3859649122807</v>
      </c>
      <c r="V302" s="24">
        <f t="shared" si="79"/>
        <v>3.070175438596491</v>
      </c>
      <c r="W302" s="24">
        <f t="shared" si="80"/>
        <v>9.2280701754385959</v>
      </c>
      <c r="X302" s="24">
        <f t="shared" si="81"/>
        <v>16.157894736842106</v>
      </c>
      <c r="Y302" s="24" t="e">
        <f t="shared" si="82"/>
        <v>#VALUE!</v>
      </c>
      <c r="Z302" s="24">
        <f t="shared" si="83"/>
        <v>7.6929824561403501</v>
      </c>
      <c r="AA302" s="24" t="e">
        <f t="shared" si="84"/>
        <v>#VALUE!</v>
      </c>
      <c r="AB302" s="24">
        <f t="shared" si="85"/>
        <v>9.2280701754385959</v>
      </c>
      <c r="AC302" s="24">
        <f t="shared" si="86"/>
        <v>15.3859649122807</v>
      </c>
      <c r="AD302" s="24">
        <f t="shared" si="87"/>
        <v>9.2280701754385959</v>
      </c>
      <c r="AE302" s="24" t="e">
        <f t="shared" si="88"/>
        <v>#VALUE!</v>
      </c>
      <c r="AF302" s="24" t="e">
        <f t="shared" si="89"/>
        <v>#VALUE!</v>
      </c>
      <c r="AG302" s="24" t="e">
        <f t="shared" si="75"/>
        <v>#VALUE!</v>
      </c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</row>
    <row r="303" spans="1:48" ht="12.6" customHeight="1" x14ac:dyDescent="0.2">
      <c r="A303" s="8" t="s">
        <v>300</v>
      </c>
      <c r="B303" s="17">
        <v>359</v>
      </c>
      <c r="C303" s="29">
        <v>0.27</v>
      </c>
      <c r="D303" s="29">
        <v>5.01</v>
      </c>
      <c r="E303" s="29">
        <v>22</v>
      </c>
      <c r="F303" s="29">
        <v>16.71</v>
      </c>
      <c r="G303" s="29">
        <v>4.7300000000000004</v>
      </c>
      <c r="H303" s="29">
        <v>16.989999999999998</v>
      </c>
      <c r="I303" s="29">
        <v>0.27</v>
      </c>
      <c r="J303" s="29">
        <v>5.01</v>
      </c>
      <c r="K303" s="29" t="s">
        <v>324</v>
      </c>
      <c r="L303" s="29">
        <v>5.01</v>
      </c>
      <c r="M303" s="29">
        <v>18.940000000000001</v>
      </c>
      <c r="N303" s="29">
        <v>4.45</v>
      </c>
      <c r="O303" s="29" t="s">
        <v>324</v>
      </c>
      <c r="P303" s="30">
        <v>0.55000000000000004</v>
      </c>
      <c r="S303" s="24">
        <f t="shared" si="76"/>
        <v>7.5208913649025086E-2</v>
      </c>
      <c r="T303" s="24">
        <f t="shared" si="77"/>
        <v>1.3955431754874652</v>
      </c>
      <c r="U303" s="24">
        <f t="shared" si="78"/>
        <v>6.1281337047353759</v>
      </c>
      <c r="V303" s="24">
        <f t="shared" si="79"/>
        <v>4.6545961002785514</v>
      </c>
      <c r="W303" s="24">
        <f t="shared" si="80"/>
        <v>1.3175487465181059</v>
      </c>
      <c r="X303" s="24">
        <f t="shared" si="81"/>
        <v>4.7325905292479105</v>
      </c>
      <c r="Y303" s="24">
        <f t="shared" si="82"/>
        <v>7.5208913649025086E-2</v>
      </c>
      <c r="Z303" s="24">
        <f t="shared" si="83"/>
        <v>1.3955431754874652</v>
      </c>
      <c r="AA303" s="24" t="e">
        <f t="shared" si="84"/>
        <v>#VALUE!</v>
      </c>
      <c r="AB303" s="24">
        <f t="shared" si="85"/>
        <v>1.3955431754874652</v>
      </c>
      <c r="AC303" s="24">
        <f t="shared" si="86"/>
        <v>5.2757660167130922</v>
      </c>
      <c r="AD303" s="24">
        <f t="shared" si="87"/>
        <v>1.2395543175487465</v>
      </c>
      <c r="AE303" s="24" t="e">
        <f t="shared" si="88"/>
        <v>#VALUE!</v>
      </c>
      <c r="AF303" s="24">
        <f t="shared" si="89"/>
        <v>0.15320334261838442</v>
      </c>
      <c r="AG303" s="24" t="e">
        <f t="shared" si="75"/>
        <v>#VALUE!</v>
      </c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</row>
    <row r="304" spans="1:48" ht="12.6" customHeight="1" x14ac:dyDescent="0.2">
      <c r="A304" s="8" t="s">
        <v>301</v>
      </c>
      <c r="B304" s="17">
        <v>1521</v>
      </c>
      <c r="C304" s="29">
        <v>0.26</v>
      </c>
      <c r="D304" s="29">
        <v>4.33</v>
      </c>
      <c r="E304" s="29">
        <v>30.5</v>
      </c>
      <c r="F304" s="29">
        <v>18.010000000000002</v>
      </c>
      <c r="G304" s="29">
        <v>4.2</v>
      </c>
      <c r="H304" s="29">
        <v>11.9</v>
      </c>
      <c r="I304" s="29">
        <v>0.72</v>
      </c>
      <c r="J304" s="29">
        <v>5.91</v>
      </c>
      <c r="K304" s="29">
        <v>0.13</v>
      </c>
      <c r="L304" s="29">
        <v>6.18</v>
      </c>
      <c r="M304" s="29">
        <v>14.85</v>
      </c>
      <c r="N304" s="29">
        <v>2.69</v>
      </c>
      <c r="O304" s="29">
        <v>0.13</v>
      </c>
      <c r="P304" s="30">
        <v>0.13</v>
      </c>
      <c r="S304" s="24">
        <f t="shared" si="76"/>
        <v>1.7094017094017096E-2</v>
      </c>
      <c r="T304" s="24">
        <f t="shared" si="77"/>
        <v>0.28468113083497698</v>
      </c>
      <c r="U304" s="24">
        <f t="shared" si="78"/>
        <v>2.0052596975673898</v>
      </c>
      <c r="V304" s="24">
        <f t="shared" si="79"/>
        <v>1.1840894148586456</v>
      </c>
      <c r="W304" s="24">
        <f t="shared" si="80"/>
        <v>0.27613412228796846</v>
      </c>
      <c r="X304" s="24">
        <f t="shared" si="81"/>
        <v>0.78238001314924388</v>
      </c>
      <c r="Y304" s="24">
        <f t="shared" si="82"/>
        <v>4.7337278106508875E-2</v>
      </c>
      <c r="Z304" s="24">
        <f t="shared" si="83"/>
        <v>0.38856015779092701</v>
      </c>
      <c r="AA304" s="24">
        <f t="shared" si="84"/>
        <v>8.5470085470085479E-3</v>
      </c>
      <c r="AB304" s="24">
        <f t="shared" si="85"/>
        <v>0.40631163708086782</v>
      </c>
      <c r="AC304" s="24">
        <f t="shared" si="86"/>
        <v>0.97633136094674544</v>
      </c>
      <c r="AD304" s="24">
        <f t="shared" si="87"/>
        <v>0.17685733070348456</v>
      </c>
      <c r="AE304" s="24">
        <f t="shared" si="88"/>
        <v>8.5470085470085479E-3</v>
      </c>
      <c r="AF304" s="24">
        <f t="shared" si="89"/>
        <v>8.5470085470085479E-3</v>
      </c>
      <c r="AG304" s="24">
        <f t="shared" si="75"/>
        <v>6.5706771860618005</v>
      </c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</row>
    <row r="305" spans="1:48" ht="12.6" customHeight="1" x14ac:dyDescent="0.2">
      <c r="A305" s="8" t="s">
        <v>302</v>
      </c>
      <c r="B305" s="17">
        <v>280</v>
      </c>
      <c r="C305" s="29" t="s">
        <v>324</v>
      </c>
      <c r="D305" s="29">
        <v>6.42</v>
      </c>
      <c r="E305" s="29">
        <v>14.64</v>
      </c>
      <c r="F305" s="29">
        <v>27.5</v>
      </c>
      <c r="G305" s="29">
        <v>3.92</v>
      </c>
      <c r="H305" s="29">
        <v>13.21</v>
      </c>
      <c r="I305" s="29">
        <v>0.35</v>
      </c>
      <c r="J305" s="29">
        <v>6.78</v>
      </c>
      <c r="K305" s="29" t="s">
        <v>324</v>
      </c>
      <c r="L305" s="29">
        <v>4.28</v>
      </c>
      <c r="M305" s="29">
        <v>17.5</v>
      </c>
      <c r="N305" s="29">
        <v>5.35</v>
      </c>
      <c r="O305" s="29" t="s">
        <v>324</v>
      </c>
      <c r="P305" s="30" t="s">
        <v>324</v>
      </c>
      <c r="S305" s="24" t="e">
        <f t="shared" si="76"/>
        <v>#VALUE!</v>
      </c>
      <c r="T305" s="24">
        <f t="shared" si="77"/>
        <v>2.2928571428571427</v>
      </c>
      <c r="U305" s="24">
        <f t="shared" si="78"/>
        <v>5.2285714285714286</v>
      </c>
      <c r="V305" s="24">
        <f t="shared" si="79"/>
        <v>9.8214285714285712</v>
      </c>
      <c r="W305" s="24">
        <f t="shared" si="80"/>
        <v>1.4000000000000001</v>
      </c>
      <c r="X305" s="24">
        <f t="shared" si="81"/>
        <v>4.7178571428571434</v>
      </c>
      <c r="Y305" s="24">
        <f t="shared" si="82"/>
        <v>0.125</v>
      </c>
      <c r="Z305" s="24">
        <f t="shared" si="83"/>
        <v>2.4214285714285717</v>
      </c>
      <c r="AA305" s="24" t="e">
        <f t="shared" si="84"/>
        <v>#VALUE!</v>
      </c>
      <c r="AB305" s="24">
        <f t="shared" si="85"/>
        <v>1.5285714285714287</v>
      </c>
      <c r="AC305" s="24">
        <f t="shared" si="86"/>
        <v>6.25</v>
      </c>
      <c r="AD305" s="24">
        <f t="shared" si="87"/>
        <v>1.9107142857142858</v>
      </c>
      <c r="AE305" s="24" t="e">
        <f t="shared" si="88"/>
        <v>#VALUE!</v>
      </c>
      <c r="AF305" s="24" t="e">
        <f t="shared" si="89"/>
        <v>#VALUE!</v>
      </c>
      <c r="AG305" s="24" t="e">
        <f t="shared" si="75"/>
        <v>#VALUE!</v>
      </c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</row>
    <row r="306" spans="1:48" ht="12.6" customHeight="1" x14ac:dyDescent="0.2">
      <c r="A306" s="8" t="s">
        <v>303</v>
      </c>
      <c r="B306" s="17">
        <v>286</v>
      </c>
      <c r="C306" s="29">
        <v>0.69</v>
      </c>
      <c r="D306" s="29">
        <v>10.48</v>
      </c>
      <c r="E306" s="29">
        <v>14.33</v>
      </c>
      <c r="F306" s="29">
        <v>9.09</v>
      </c>
      <c r="G306" s="29">
        <v>4.8899999999999997</v>
      </c>
      <c r="H306" s="29">
        <v>15.73</v>
      </c>
      <c r="I306" s="29">
        <v>1.04</v>
      </c>
      <c r="J306" s="29">
        <v>9.7899999999999991</v>
      </c>
      <c r="K306" s="29" t="s">
        <v>324</v>
      </c>
      <c r="L306" s="29">
        <v>12.23</v>
      </c>
      <c r="M306" s="29">
        <v>18.88</v>
      </c>
      <c r="N306" s="29">
        <v>2.09</v>
      </c>
      <c r="O306" s="29">
        <v>0.34</v>
      </c>
      <c r="P306" s="30">
        <v>0.34</v>
      </c>
      <c r="S306" s="24">
        <f t="shared" si="76"/>
        <v>0.24125874125874125</v>
      </c>
      <c r="T306" s="24">
        <f t="shared" si="77"/>
        <v>3.6643356643356646</v>
      </c>
      <c r="U306" s="24">
        <f t="shared" si="78"/>
        <v>5.01048951048951</v>
      </c>
      <c r="V306" s="24">
        <f t="shared" si="79"/>
        <v>3.1783216783216788</v>
      </c>
      <c r="W306" s="24">
        <f t="shared" si="80"/>
        <v>1.7097902097902098</v>
      </c>
      <c r="X306" s="24">
        <f t="shared" si="81"/>
        <v>5.5</v>
      </c>
      <c r="Y306" s="24">
        <f t="shared" si="82"/>
        <v>0.36363636363636365</v>
      </c>
      <c r="Z306" s="24">
        <f t="shared" si="83"/>
        <v>3.4230769230769225</v>
      </c>
      <c r="AA306" s="24" t="e">
        <f t="shared" si="84"/>
        <v>#VALUE!</v>
      </c>
      <c r="AB306" s="24">
        <f t="shared" si="85"/>
        <v>4.2762237762237758</v>
      </c>
      <c r="AC306" s="24">
        <f t="shared" si="86"/>
        <v>6.6013986013986017</v>
      </c>
      <c r="AD306" s="24">
        <f t="shared" si="87"/>
        <v>0.73076923076923073</v>
      </c>
      <c r="AE306" s="24">
        <f t="shared" si="88"/>
        <v>0.11888111888111888</v>
      </c>
      <c r="AF306" s="24">
        <f t="shared" si="89"/>
        <v>0.11888111888111888</v>
      </c>
      <c r="AG306" s="24" t="e">
        <f t="shared" si="75"/>
        <v>#VALUE!</v>
      </c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</row>
    <row r="307" spans="1:48" ht="12.6" customHeight="1" x14ac:dyDescent="0.2">
      <c r="A307" s="8" t="s">
        <v>304</v>
      </c>
      <c r="B307" s="17">
        <v>1600</v>
      </c>
      <c r="C307" s="29">
        <v>0.87</v>
      </c>
      <c r="D307" s="29">
        <v>7.75</v>
      </c>
      <c r="E307" s="29">
        <v>16.309999999999999</v>
      </c>
      <c r="F307" s="29">
        <v>12.43</v>
      </c>
      <c r="G307" s="29">
        <v>4.5</v>
      </c>
      <c r="H307" s="29">
        <v>17.559999999999999</v>
      </c>
      <c r="I307" s="29">
        <v>0.56000000000000005</v>
      </c>
      <c r="J307" s="29">
        <v>15.37</v>
      </c>
      <c r="K307" s="29">
        <v>0.06</v>
      </c>
      <c r="L307" s="29">
        <v>7.68</v>
      </c>
      <c r="M307" s="29">
        <v>14.5</v>
      </c>
      <c r="N307" s="29">
        <v>1.93</v>
      </c>
      <c r="O307" s="29">
        <v>0.12</v>
      </c>
      <c r="P307" s="30">
        <v>0.31</v>
      </c>
      <c r="S307" s="24">
        <f t="shared" si="76"/>
        <v>5.4374999999999993E-2</v>
      </c>
      <c r="T307" s="24">
        <f t="shared" si="77"/>
        <v>0.484375</v>
      </c>
      <c r="U307" s="24">
        <f t="shared" si="78"/>
        <v>1.0193749999999999</v>
      </c>
      <c r="V307" s="24">
        <f t="shared" si="79"/>
        <v>0.77687499999999998</v>
      </c>
      <c r="W307" s="24">
        <f t="shared" si="80"/>
        <v>0.28125</v>
      </c>
      <c r="X307" s="24">
        <f t="shared" si="81"/>
        <v>1.0974999999999999</v>
      </c>
      <c r="Y307" s="24">
        <f t="shared" si="82"/>
        <v>3.5000000000000003E-2</v>
      </c>
      <c r="Z307" s="24">
        <f t="shared" si="83"/>
        <v>0.96062500000000006</v>
      </c>
      <c r="AA307" s="24">
        <f t="shared" si="84"/>
        <v>3.7499999999999999E-3</v>
      </c>
      <c r="AB307" s="24">
        <f t="shared" si="85"/>
        <v>0.48</v>
      </c>
      <c r="AC307" s="24">
        <f t="shared" si="86"/>
        <v>0.90624999999999989</v>
      </c>
      <c r="AD307" s="24">
        <f t="shared" si="87"/>
        <v>0.12062499999999998</v>
      </c>
      <c r="AE307" s="24">
        <f t="shared" si="88"/>
        <v>7.4999999999999997E-3</v>
      </c>
      <c r="AF307" s="24">
        <f t="shared" si="89"/>
        <v>1.9375E-2</v>
      </c>
      <c r="AG307" s="24">
        <f t="shared" si="75"/>
        <v>6.2468750000000011</v>
      </c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</row>
    <row r="308" spans="1:48" ht="12.6" customHeight="1" x14ac:dyDescent="0.2">
      <c r="A308" s="8" t="s">
        <v>305</v>
      </c>
      <c r="B308" s="17">
        <v>58</v>
      </c>
      <c r="C308" s="29" t="s">
        <v>324</v>
      </c>
      <c r="D308" s="29" t="s">
        <v>324</v>
      </c>
      <c r="E308" s="29">
        <v>29.31</v>
      </c>
      <c r="F308" s="29">
        <v>8.6199999999999992</v>
      </c>
      <c r="G308" s="29">
        <v>1.72</v>
      </c>
      <c r="H308" s="29">
        <v>12.06</v>
      </c>
      <c r="I308" s="29" t="s">
        <v>324</v>
      </c>
      <c r="J308" s="29">
        <v>12.06</v>
      </c>
      <c r="K308" s="29" t="s">
        <v>324</v>
      </c>
      <c r="L308" s="29">
        <v>12.06</v>
      </c>
      <c r="M308" s="29">
        <v>12.06</v>
      </c>
      <c r="N308" s="29">
        <v>12.06</v>
      </c>
      <c r="O308" s="29" t="s">
        <v>324</v>
      </c>
      <c r="P308" s="30" t="s">
        <v>324</v>
      </c>
      <c r="S308" s="24" t="e">
        <f t="shared" si="76"/>
        <v>#VALUE!</v>
      </c>
      <c r="T308" s="24" t="e">
        <f t="shared" si="77"/>
        <v>#VALUE!</v>
      </c>
      <c r="U308" s="24">
        <f t="shared" si="78"/>
        <v>50.53448275862069</v>
      </c>
      <c r="V308" s="24">
        <f t="shared" si="79"/>
        <v>14.862068965517238</v>
      </c>
      <c r="W308" s="24">
        <f t="shared" si="80"/>
        <v>2.9655172413793105</v>
      </c>
      <c r="X308" s="24">
        <f t="shared" si="81"/>
        <v>20.793103448275861</v>
      </c>
      <c r="Y308" s="24" t="e">
        <f t="shared" si="82"/>
        <v>#VALUE!</v>
      </c>
      <c r="Z308" s="24">
        <f t="shared" si="83"/>
        <v>20.793103448275861</v>
      </c>
      <c r="AA308" s="24" t="e">
        <f t="shared" si="84"/>
        <v>#VALUE!</v>
      </c>
      <c r="AB308" s="24">
        <f t="shared" si="85"/>
        <v>20.793103448275861</v>
      </c>
      <c r="AC308" s="24">
        <f t="shared" si="86"/>
        <v>20.793103448275861</v>
      </c>
      <c r="AD308" s="24">
        <f t="shared" si="87"/>
        <v>20.793103448275861</v>
      </c>
      <c r="AE308" s="24" t="e">
        <f t="shared" si="88"/>
        <v>#VALUE!</v>
      </c>
      <c r="AF308" s="24" t="e">
        <f t="shared" si="89"/>
        <v>#VALUE!</v>
      </c>
      <c r="AG308" s="24" t="e">
        <f t="shared" si="75"/>
        <v>#VALUE!</v>
      </c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</row>
    <row r="309" spans="1:48" ht="12.6" customHeight="1" x14ac:dyDescent="0.2">
      <c r="A309" s="8" t="s">
        <v>306</v>
      </c>
      <c r="B309" s="17">
        <v>466</v>
      </c>
      <c r="C309" s="29">
        <v>0.42</v>
      </c>
      <c r="D309" s="29">
        <v>4.07</v>
      </c>
      <c r="E309" s="29">
        <v>22.74</v>
      </c>
      <c r="F309" s="29">
        <v>24.46</v>
      </c>
      <c r="G309" s="29">
        <v>3.21</v>
      </c>
      <c r="H309" s="29">
        <v>12.01</v>
      </c>
      <c r="I309" s="29">
        <v>0.42</v>
      </c>
      <c r="J309" s="29">
        <v>7.08</v>
      </c>
      <c r="K309" s="29" t="s">
        <v>324</v>
      </c>
      <c r="L309" s="29">
        <v>7.08</v>
      </c>
      <c r="M309" s="29">
        <v>15.66</v>
      </c>
      <c r="N309" s="29">
        <v>2.57</v>
      </c>
      <c r="O309" s="29">
        <v>0.21</v>
      </c>
      <c r="P309" s="30" t="s">
        <v>324</v>
      </c>
      <c r="S309" s="24">
        <f t="shared" si="76"/>
        <v>9.012875536480687E-2</v>
      </c>
      <c r="T309" s="24">
        <f t="shared" si="77"/>
        <v>0.87339055793991416</v>
      </c>
      <c r="U309" s="24">
        <f t="shared" si="78"/>
        <v>4.8798283261802569</v>
      </c>
      <c r="V309" s="24">
        <f t="shared" si="79"/>
        <v>5.2489270386266096</v>
      </c>
      <c r="W309" s="24">
        <f t="shared" si="80"/>
        <v>0.68884120171673824</v>
      </c>
      <c r="X309" s="24">
        <f t="shared" si="81"/>
        <v>2.57725321888412</v>
      </c>
      <c r="Y309" s="24">
        <f t="shared" si="82"/>
        <v>9.012875536480687E-2</v>
      </c>
      <c r="Z309" s="24">
        <f t="shared" si="83"/>
        <v>1.5193133047210301</v>
      </c>
      <c r="AA309" s="24" t="e">
        <f t="shared" si="84"/>
        <v>#VALUE!</v>
      </c>
      <c r="AB309" s="24">
        <f t="shared" si="85"/>
        <v>1.5193133047210301</v>
      </c>
      <c r="AC309" s="24">
        <f t="shared" si="86"/>
        <v>3.3605150214592276</v>
      </c>
      <c r="AD309" s="24">
        <f t="shared" si="87"/>
        <v>0.55150214592274682</v>
      </c>
      <c r="AE309" s="24">
        <f t="shared" si="88"/>
        <v>4.5064377682403435E-2</v>
      </c>
      <c r="AF309" s="24" t="e">
        <f t="shared" si="89"/>
        <v>#VALUE!</v>
      </c>
      <c r="AG309" s="24" t="e">
        <f t="shared" si="75"/>
        <v>#VALUE!</v>
      </c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</row>
    <row r="310" spans="1:48" ht="12.6" customHeight="1" x14ac:dyDescent="0.2">
      <c r="A310" s="8" t="s">
        <v>307</v>
      </c>
      <c r="B310" s="17">
        <v>145</v>
      </c>
      <c r="C310" s="29">
        <v>0.68</v>
      </c>
      <c r="D310" s="29">
        <v>6.89</v>
      </c>
      <c r="E310" s="29">
        <v>11.72</v>
      </c>
      <c r="F310" s="29">
        <v>17.239999999999998</v>
      </c>
      <c r="G310" s="29">
        <v>4.82</v>
      </c>
      <c r="H310" s="29">
        <v>22.75</v>
      </c>
      <c r="I310" s="29" t="s">
        <v>324</v>
      </c>
      <c r="J310" s="29">
        <v>2.06</v>
      </c>
      <c r="K310" s="29" t="s">
        <v>324</v>
      </c>
      <c r="L310" s="29">
        <v>8.9600000000000009</v>
      </c>
      <c r="M310" s="29">
        <v>24.13</v>
      </c>
      <c r="N310" s="29">
        <v>0.68</v>
      </c>
      <c r="O310" s="29" t="s">
        <v>324</v>
      </c>
      <c r="P310" s="30" t="s">
        <v>324</v>
      </c>
      <c r="S310" s="24">
        <f t="shared" si="76"/>
        <v>0.46896551724137936</v>
      </c>
      <c r="T310" s="24">
        <f t="shared" si="77"/>
        <v>4.751724137931034</v>
      </c>
      <c r="U310" s="24">
        <f t="shared" si="78"/>
        <v>8.0827586206896562</v>
      </c>
      <c r="V310" s="24">
        <f t="shared" si="79"/>
        <v>11.889655172413791</v>
      </c>
      <c r="W310" s="24">
        <f t="shared" si="80"/>
        <v>3.3241379310344827</v>
      </c>
      <c r="X310" s="24">
        <f t="shared" si="81"/>
        <v>15.689655172413794</v>
      </c>
      <c r="Y310" s="24" t="e">
        <f t="shared" si="82"/>
        <v>#VALUE!</v>
      </c>
      <c r="Z310" s="24">
        <f t="shared" si="83"/>
        <v>1.420689655172414</v>
      </c>
      <c r="AA310" s="24" t="e">
        <f t="shared" si="84"/>
        <v>#VALUE!</v>
      </c>
      <c r="AB310" s="24">
        <f t="shared" si="85"/>
        <v>6.179310344827587</v>
      </c>
      <c r="AC310" s="24">
        <f t="shared" si="86"/>
        <v>16.641379310344828</v>
      </c>
      <c r="AD310" s="24">
        <f t="shared" si="87"/>
        <v>0.46896551724137936</v>
      </c>
      <c r="AE310" s="24" t="e">
        <f t="shared" si="88"/>
        <v>#VALUE!</v>
      </c>
      <c r="AF310" s="24" t="e">
        <f t="shared" si="89"/>
        <v>#VALUE!</v>
      </c>
      <c r="AG310" s="24" t="e">
        <f t="shared" si="75"/>
        <v>#VALUE!</v>
      </c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</row>
    <row r="311" spans="1:48" ht="12.6" customHeight="1" x14ac:dyDescent="0.2">
      <c r="A311" s="8" t="s">
        <v>308</v>
      </c>
      <c r="B311" s="17">
        <v>374</v>
      </c>
      <c r="C311" s="29">
        <v>0.26</v>
      </c>
      <c r="D311" s="29">
        <v>12.29</v>
      </c>
      <c r="E311" s="29">
        <v>10.69</v>
      </c>
      <c r="F311" s="29">
        <v>22.19</v>
      </c>
      <c r="G311" s="29">
        <v>4.2699999999999996</v>
      </c>
      <c r="H311" s="29">
        <v>10.16</v>
      </c>
      <c r="I311" s="29" t="s">
        <v>324</v>
      </c>
      <c r="J311" s="29">
        <v>8.2799999999999994</v>
      </c>
      <c r="K311" s="29">
        <v>0.26</v>
      </c>
      <c r="L311" s="29">
        <v>4.2699999999999996</v>
      </c>
      <c r="M311" s="29">
        <v>23.79</v>
      </c>
      <c r="N311" s="29">
        <v>3.2</v>
      </c>
      <c r="O311" s="29">
        <v>0.26</v>
      </c>
      <c r="P311" s="30" t="s">
        <v>324</v>
      </c>
      <c r="S311" s="24">
        <f t="shared" si="76"/>
        <v>6.9518716577540107E-2</v>
      </c>
      <c r="T311" s="24">
        <f t="shared" si="77"/>
        <v>3.286096256684492</v>
      </c>
      <c r="U311" s="24">
        <f t="shared" si="78"/>
        <v>2.8582887700534756</v>
      </c>
      <c r="V311" s="24">
        <f t="shared" si="79"/>
        <v>5.9331550802139041</v>
      </c>
      <c r="W311" s="24">
        <f t="shared" si="80"/>
        <v>1.141711229946524</v>
      </c>
      <c r="X311" s="24">
        <f t="shared" si="81"/>
        <v>2.7165775401069516</v>
      </c>
      <c r="Y311" s="24" t="e">
        <f t="shared" si="82"/>
        <v>#VALUE!</v>
      </c>
      <c r="Z311" s="24">
        <f t="shared" si="83"/>
        <v>2.213903743315508</v>
      </c>
      <c r="AA311" s="24">
        <f t="shared" si="84"/>
        <v>6.9518716577540107E-2</v>
      </c>
      <c r="AB311" s="24">
        <f t="shared" si="85"/>
        <v>1.141711229946524</v>
      </c>
      <c r="AC311" s="24">
        <f t="shared" si="86"/>
        <v>6.3609625668449201</v>
      </c>
      <c r="AD311" s="24">
        <f t="shared" si="87"/>
        <v>0.85561497326203206</v>
      </c>
      <c r="AE311" s="24">
        <f t="shared" si="88"/>
        <v>6.9518716577540107E-2</v>
      </c>
      <c r="AF311" s="24" t="e">
        <f t="shared" si="89"/>
        <v>#VALUE!</v>
      </c>
      <c r="AG311" s="24" t="e">
        <f t="shared" si="75"/>
        <v>#VALUE!</v>
      </c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</row>
    <row r="312" spans="1:48" ht="12.6" customHeight="1" x14ac:dyDescent="0.2">
      <c r="A312" s="8" t="s">
        <v>309</v>
      </c>
      <c r="B312" s="17">
        <v>230</v>
      </c>
      <c r="C312" s="29">
        <v>0.86</v>
      </c>
      <c r="D312" s="29">
        <v>7.82</v>
      </c>
      <c r="E312" s="29">
        <v>24.78</v>
      </c>
      <c r="F312" s="29">
        <v>20.86</v>
      </c>
      <c r="G312" s="29">
        <v>3.47</v>
      </c>
      <c r="H312" s="29">
        <v>11.73</v>
      </c>
      <c r="I312" s="29" t="s">
        <v>324</v>
      </c>
      <c r="J312" s="29">
        <v>3.04</v>
      </c>
      <c r="K312" s="29" t="s">
        <v>324</v>
      </c>
      <c r="L312" s="29">
        <v>8.26</v>
      </c>
      <c r="M312" s="29">
        <v>17.82</v>
      </c>
      <c r="N312" s="29">
        <v>0.86</v>
      </c>
      <c r="O312" s="29" t="s">
        <v>324</v>
      </c>
      <c r="P312" s="30">
        <v>0.43</v>
      </c>
      <c r="S312" s="24">
        <f t="shared" si="76"/>
        <v>0.37391304347826088</v>
      </c>
      <c r="T312" s="24">
        <f t="shared" si="77"/>
        <v>3.4000000000000004</v>
      </c>
      <c r="U312" s="24">
        <f t="shared" si="78"/>
        <v>10.773913043478261</v>
      </c>
      <c r="V312" s="24">
        <f t="shared" si="79"/>
        <v>9.0695652173913039</v>
      </c>
      <c r="W312" s="24">
        <f t="shared" si="80"/>
        <v>1.5086956521739132</v>
      </c>
      <c r="X312" s="24">
        <f t="shared" si="81"/>
        <v>5.1000000000000005</v>
      </c>
      <c r="Y312" s="24" t="e">
        <f t="shared" si="82"/>
        <v>#VALUE!</v>
      </c>
      <c r="Z312" s="24">
        <f t="shared" si="83"/>
        <v>1.3217391304347827</v>
      </c>
      <c r="AA312" s="24" t="e">
        <f t="shared" si="84"/>
        <v>#VALUE!</v>
      </c>
      <c r="AB312" s="24">
        <f t="shared" si="85"/>
        <v>3.5913043478260867</v>
      </c>
      <c r="AC312" s="24">
        <f t="shared" si="86"/>
        <v>7.7478260869565219</v>
      </c>
      <c r="AD312" s="24">
        <f t="shared" si="87"/>
        <v>0.37391304347826088</v>
      </c>
      <c r="AE312" s="24" t="e">
        <f t="shared" si="88"/>
        <v>#VALUE!</v>
      </c>
      <c r="AF312" s="24">
        <f t="shared" si="89"/>
        <v>0.18695652173913044</v>
      </c>
      <c r="AG312" s="24" t="e">
        <f t="shared" si="75"/>
        <v>#VALUE!</v>
      </c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</row>
    <row r="313" spans="1:48" ht="12.6" customHeight="1" x14ac:dyDescent="0.2">
      <c r="A313" s="8" t="s">
        <v>310</v>
      </c>
      <c r="B313" s="17">
        <v>518</v>
      </c>
      <c r="C313" s="29">
        <v>0.38</v>
      </c>
      <c r="D313" s="29">
        <v>10.029999999999999</v>
      </c>
      <c r="E313" s="29">
        <v>15.05</v>
      </c>
      <c r="F313" s="29">
        <v>6.56</v>
      </c>
      <c r="G313" s="29">
        <v>6.94</v>
      </c>
      <c r="H313" s="29">
        <v>16.02</v>
      </c>
      <c r="I313" s="29">
        <v>0.19</v>
      </c>
      <c r="J313" s="29">
        <v>11</v>
      </c>
      <c r="K313" s="29" t="s">
        <v>324</v>
      </c>
      <c r="L313" s="29">
        <v>10.23</v>
      </c>
      <c r="M313" s="29">
        <v>19.3</v>
      </c>
      <c r="N313" s="29">
        <v>3.86</v>
      </c>
      <c r="O313" s="29" t="s">
        <v>324</v>
      </c>
      <c r="P313" s="30">
        <v>0.38</v>
      </c>
      <c r="S313" s="24">
        <f t="shared" si="76"/>
        <v>7.3359073359073365E-2</v>
      </c>
      <c r="T313" s="24">
        <f t="shared" si="77"/>
        <v>1.9362934362934361</v>
      </c>
      <c r="U313" s="24">
        <f t="shared" si="78"/>
        <v>2.9054054054054057</v>
      </c>
      <c r="V313" s="24">
        <f t="shared" si="79"/>
        <v>1.2664092664092663</v>
      </c>
      <c r="W313" s="24">
        <f t="shared" si="80"/>
        <v>1.33976833976834</v>
      </c>
      <c r="X313" s="24">
        <f t="shared" si="81"/>
        <v>3.0926640926640925</v>
      </c>
      <c r="Y313" s="24">
        <f t="shared" si="82"/>
        <v>3.6679536679536683E-2</v>
      </c>
      <c r="Z313" s="24">
        <f t="shared" si="83"/>
        <v>2.1235521235521233</v>
      </c>
      <c r="AA313" s="24" t="e">
        <f t="shared" si="84"/>
        <v>#VALUE!</v>
      </c>
      <c r="AB313" s="24">
        <f t="shared" si="85"/>
        <v>1.9749034749034751</v>
      </c>
      <c r="AC313" s="24">
        <f t="shared" si="86"/>
        <v>3.7258687258687258</v>
      </c>
      <c r="AD313" s="24">
        <f t="shared" si="87"/>
        <v>0.74517374517374513</v>
      </c>
      <c r="AE313" s="24" t="e">
        <f t="shared" si="88"/>
        <v>#VALUE!</v>
      </c>
      <c r="AF313" s="24">
        <f t="shared" si="89"/>
        <v>7.3359073359073365E-2</v>
      </c>
      <c r="AG313" s="24" t="e">
        <f t="shared" si="75"/>
        <v>#VALUE!</v>
      </c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</row>
    <row r="314" spans="1:48" ht="12.6" customHeight="1" x14ac:dyDescent="0.2">
      <c r="A314" s="38" t="s">
        <v>311</v>
      </c>
      <c r="B314" s="39">
        <v>29608</v>
      </c>
      <c r="C314" s="40">
        <v>0.5</v>
      </c>
      <c r="D314" s="40">
        <v>8.16</v>
      </c>
      <c r="E314" s="40">
        <v>14.38</v>
      </c>
      <c r="F314" s="40">
        <v>12.34</v>
      </c>
      <c r="G314" s="40">
        <v>5.58</v>
      </c>
      <c r="H314" s="40">
        <v>15.37</v>
      </c>
      <c r="I314" s="40">
        <v>0.34</v>
      </c>
      <c r="J314" s="40">
        <v>11.93</v>
      </c>
      <c r="K314" s="40">
        <v>0.03</v>
      </c>
      <c r="L314" s="40">
        <v>8.74</v>
      </c>
      <c r="M314" s="40">
        <v>19.61</v>
      </c>
      <c r="N314" s="40">
        <v>2.61</v>
      </c>
      <c r="O314" s="40">
        <v>0.08</v>
      </c>
      <c r="P314" s="41">
        <v>0.24</v>
      </c>
      <c r="S314" s="24">
        <f t="shared" si="76"/>
        <v>1.6887327749256957E-3</v>
      </c>
      <c r="T314" s="24">
        <f t="shared" si="77"/>
        <v>2.7560118886787353E-2</v>
      </c>
      <c r="U314" s="24">
        <f t="shared" si="78"/>
        <v>4.8567954606863015E-2</v>
      </c>
      <c r="V314" s="24">
        <f t="shared" si="79"/>
        <v>4.1677924885166168E-2</v>
      </c>
      <c r="W314" s="24">
        <f t="shared" si="80"/>
        <v>1.8846257768170765E-2</v>
      </c>
      <c r="X314" s="24">
        <f t="shared" si="81"/>
        <v>5.1911645501215881E-2</v>
      </c>
      <c r="Y314" s="24">
        <f t="shared" si="82"/>
        <v>1.1483382869494731E-3</v>
      </c>
      <c r="Z314" s="24">
        <f t="shared" si="83"/>
        <v>4.02931640097271E-2</v>
      </c>
      <c r="AA314" s="24">
        <f t="shared" si="84"/>
        <v>1.0132396649554174E-4</v>
      </c>
      <c r="AB314" s="24">
        <f t="shared" si="85"/>
        <v>2.9519048905701159E-2</v>
      </c>
      <c r="AC314" s="24">
        <f t="shared" si="86"/>
        <v>6.6232099432585789E-2</v>
      </c>
      <c r="AD314" s="24">
        <f t="shared" si="87"/>
        <v>8.8151850851121323E-3</v>
      </c>
      <c r="AE314" s="24">
        <f t="shared" si="88"/>
        <v>2.7019724398811131E-4</v>
      </c>
      <c r="AF314" s="24">
        <f t="shared" si="89"/>
        <v>8.1059173196433392E-4</v>
      </c>
      <c r="AG314" s="24">
        <f t="shared" si="75"/>
        <v>0.33744258308565256</v>
      </c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</row>
    <row r="315" spans="1:48" ht="12.6" customHeight="1" x14ac:dyDescent="0.2">
      <c r="A315" s="8" t="s">
        <v>312</v>
      </c>
      <c r="B315" s="17">
        <v>751</v>
      </c>
      <c r="C315" s="29">
        <v>0.26</v>
      </c>
      <c r="D315" s="29">
        <v>9.18</v>
      </c>
      <c r="E315" s="29">
        <v>11.71</v>
      </c>
      <c r="F315" s="29">
        <v>7.98</v>
      </c>
      <c r="G315" s="29">
        <v>6.25</v>
      </c>
      <c r="H315" s="29">
        <v>18.37</v>
      </c>
      <c r="I315" s="29">
        <v>0.66</v>
      </c>
      <c r="J315" s="29">
        <v>15.57</v>
      </c>
      <c r="K315" s="29">
        <v>0.13</v>
      </c>
      <c r="L315" s="29">
        <v>10.25</v>
      </c>
      <c r="M315" s="29">
        <v>17.04</v>
      </c>
      <c r="N315" s="29">
        <v>2.13</v>
      </c>
      <c r="O315" s="29" t="s">
        <v>324</v>
      </c>
      <c r="P315" s="30">
        <v>0.39</v>
      </c>
      <c r="S315" s="24">
        <f t="shared" si="76"/>
        <v>3.462050599201065E-2</v>
      </c>
      <c r="T315" s="24">
        <f t="shared" si="77"/>
        <v>1.2223701731025298</v>
      </c>
      <c r="U315" s="24">
        <f t="shared" si="78"/>
        <v>1.5592543275632491</v>
      </c>
      <c r="V315" s="24">
        <f t="shared" si="79"/>
        <v>1.062583222370173</v>
      </c>
      <c r="W315" s="24">
        <f t="shared" si="80"/>
        <v>0.83222370173102533</v>
      </c>
      <c r="X315" s="24">
        <f t="shared" si="81"/>
        <v>2.4460719041278294</v>
      </c>
      <c r="Y315" s="24">
        <f t="shared" si="82"/>
        <v>8.7882822902796268E-2</v>
      </c>
      <c r="Z315" s="24">
        <f t="shared" si="83"/>
        <v>2.0732356857523304</v>
      </c>
      <c r="AA315" s="24">
        <f t="shared" si="84"/>
        <v>1.7310252996005325E-2</v>
      </c>
      <c r="AB315" s="24">
        <f t="shared" si="85"/>
        <v>1.3648468708388815</v>
      </c>
      <c r="AC315" s="24">
        <f t="shared" si="86"/>
        <v>2.2689747003994674</v>
      </c>
      <c r="AD315" s="24">
        <f t="shared" si="87"/>
        <v>0.28362183754993342</v>
      </c>
      <c r="AE315" s="24" t="e">
        <f t="shared" si="88"/>
        <v>#VALUE!</v>
      </c>
      <c r="AF315" s="24">
        <f t="shared" si="89"/>
        <v>5.1930758988015982E-2</v>
      </c>
      <c r="AG315" s="24" t="e">
        <f t="shared" si="75"/>
        <v>#VALUE!</v>
      </c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</row>
    <row r="316" spans="1:48" ht="12.6" customHeight="1" thickBot="1" x14ac:dyDescent="0.25">
      <c r="A316" s="9" t="s">
        <v>313</v>
      </c>
      <c r="B316" s="22">
        <v>408</v>
      </c>
      <c r="C316" s="33" t="s">
        <v>324</v>
      </c>
      <c r="D316" s="33">
        <v>2.94</v>
      </c>
      <c r="E316" s="33">
        <v>9.5500000000000007</v>
      </c>
      <c r="F316" s="33">
        <v>19.11</v>
      </c>
      <c r="G316" s="33">
        <v>3.43</v>
      </c>
      <c r="H316" s="33">
        <v>12.74</v>
      </c>
      <c r="I316" s="33" t="s">
        <v>324</v>
      </c>
      <c r="J316" s="33">
        <v>13.72</v>
      </c>
      <c r="K316" s="33" t="s">
        <v>324</v>
      </c>
      <c r="L316" s="33">
        <v>10.039999999999999</v>
      </c>
      <c r="M316" s="33">
        <v>21.56</v>
      </c>
      <c r="N316" s="33">
        <v>6.61</v>
      </c>
      <c r="O316" s="33" t="s">
        <v>324</v>
      </c>
      <c r="P316" s="34">
        <v>0.24</v>
      </c>
      <c r="S316" s="24" t="e">
        <f t="shared" si="76"/>
        <v>#VALUE!</v>
      </c>
      <c r="T316" s="24">
        <f t="shared" si="77"/>
        <v>0.72058823529411764</v>
      </c>
      <c r="U316" s="24">
        <f t="shared" si="78"/>
        <v>2.340686274509804</v>
      </c>
      <c r="V316" s="24">
        <f t="shared" si="79"/>
        <v>4.6838235294117645</v>
      </c>
      <c r="W316" s="24">
        <f t="shared" si="80"/>
        <v>0.84068627450980404</v>
      </c>
      <c r="X316" s="24">
        <f t="shared" si="81"/>
        <v>3.1225490196078431</v>
      </c>
      <c r="Y316" s="24" t="e">
        <f t="shared" si="82"/>
        <v>#VALUE!</v>
      </c>
      <c r="Z316" s="24">
        <f t="shared" si="83"/>
        <v>3.3627450980392162</v>
      </c>
      <c r="AA316" s="24" t="e">
        <f t="shared" si="84"/>
        <v>#VALUE!</v>
      </c>
      <c r="AB316" s="24">
        <f t="shared" si="85"/>
        <v>2.4607843137254899</v>
      </c>
      <c r="AC316" s="24">
        <f t="shared" si="86"/>
        <v>5.284313725490196</v>
      </c>
      <c r="AD316" s="24">
        <f t="shared" si="87"/>
        <v>1.6200980392156863</v>
      </c>
      <c r="AE316" s="24" t="e">
        <f t="shared" si="88"/>
        <v>#VALUE!</v>
      </c>
      <c r="AF316" s="24">
        <f t="shared" si="89"/>
        <v>5.8823529411764698E-2</v>
      </c>
      <c r="AG316" s="24" t="e">
        <f t="shared" si="75"/>
        <v>#VALUE!</v>
      </c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</row>
    <row r="317" spans="1:48" ht="3" customHeight="1" x14ac:dyDescent="0.2">
      <c r="A317" s="11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3"/>
      <c r="S317" s="3"/>
      <c r="T317" s="3"/>
      <c r="AG317" s="24">
        <f t="shared" si="75"/>
        <v>0</v>
      </c>
    </row>
    <row r="318" spans="1:48" x14ac:dyDescent="0.2">
      <c r="A318" s="11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R318" s="3"/>
      <c r="S318" s="3"/>
      <c r="T318" s="3"/>
      <c r="AG318" s="24"/>
    </row>
    <row r="319" spans="1:48" x14ac:dyDescent="0.2">
      <c r="A319" s="58"/>
      <c r="AG319" s="24"/>
    </row>
    <row r="320" spans="1:48" x14ac:dyDescent="0.2">
      <c r="A320" s="58"/>
      <c r="AG320" s="24"/>
    </row>
    <row r="321" spans="1:33" x14ac:dyDescent="0.2">
      <c r="A321" s="58"/>
      <c r="AG321" s="24"/>
    </row>
    <row r="322" spans="1:33" x14ac:dyDescent="0.2">
      <c r="A322" s="58"/>
      <c r="AG322" s="24"/>
    </row>
    <row r="323" spans="1:33" x14ac:dyDescent="0.2">
      <c r="A323" s="58"/>
      <c r="AG323" s="24"/>
    </row>
    <row r="324" spans="1:33" x14ac:dyDescent="0.2">
      <c r="A324" s="58"/>
      <c r="AG324" s="24"/>
    </row>
    <row r="325" spans="1:33" x14ac:dyDescent="0.2">
      <c r="A325" s="58"/>
      <c r="AG325" s="24"/>
    </row>
    <row r="326" spans="1:33" x14ac:dyDescent="0.2">
      <c r="A326" s="58"/>
      <c r="AG326" s="24"/>
    </row>
    <row r="327" spans="1:33" x14ac:dyDescent="0.2">
      <c r="A327" s="58"/>
      <c r="AG327" s="24"/>
    </row>
    <row r="328" spans="1:33" x14ac:dyDescent="0.2">
      <c r="A328" s="58"/>
      <c r="AG328" s="24"/>
    </row>
    <row r="329" spans="1:33" x14ac:dyDescent="0.2">
      <c r="A329" s="58"/>
      <c r="AG329" s="24"/>
    </row>
    <row r="330" spans="1:33" x14ac:dyDescent="0.2">
      <c r="A330" s="58"/>
      <c r="AG330" s="24"/>
    </row>
    <row r="331" spans="1:33" x14ac:dyDescent="0.2">
      <c r="A331" s="58"/>
      <c r="AG331" s="24"/>
    </row>
    <row r="332" spans="1:33" x14ac:dyDescent="0.2">
      <c r="A332" s="58"/>
      <c r="AG332" s="24"/>
    </row>
    <row r="333" spans="1:33" x14ac:dyDescent="0.2">
      <c r="A333" s="58"/>
      <c r="AG333" s="24"/>
    </row>
    <row r="334" spans="1:33" x14ac:dyDescent="0.2">
      <c r="A334" s="58"/>
      <c r="AG334" s="24"/>
    </row>
    <row r="335" spans="1:33" x14ac:dyDescent="0.2">
      <c r="A335" s="58"/>
      <c r="AG335" s="24"/>
    </row>
    <row r="336" spans="1:33" x14ac:dyDescent="0.2">
      <c r="A336" s="58"/>
      <c r="AG336" s="24"/>
    </row>
    <row r="337" spans="1:33" x14ac:dyDescent="0.2">
      <c r="A337" s="58"/>
      <c r="AG337" s="24"/>
    </row>
    <row r="338" spans="1:33" x14ac:dyDescent="0.2">
      <c r="A338" s="58"/>
      <c r="AG338" s="24"/>
    </row>
    <row r="339" spans="1:33" x14ac:dyDescent="0.2">
      <c r="A339" s="58"/>
      <c r="AG339" s="24"/>
    </row>
    <row r="340" spans="1:33" x14ac:dyDescent="0.2">
      <c r="A340" s="58"/>
      <c r="AG340" s="24"/>
    </row>
    <row r="341" spans="1:33" x14ac:dyDescent="0.2">
      <c r="A341" s="58"/>
      <c r="AG341" s="24"/>
    </row>
    <row r="342" spans="1:33" x14ac:dyDescent="0.2">
      <c r="A342" s="58"/>
      <c r="AG342" s="24"/>
    </row>
    <row r="343" spans="1:33" x14ac:dyDescent="0.2">
      <c r="A343" s="58"/>
      <c r="AG343" s="24"/>
    </row>
    <row r="344" spans="1:33" x14ac:dyDescent="0.2">
      <c r="A344" s="58"/>
      <c r="AG344" s="24"/>
    </row>
    <row r="345" spans="1:33" x14ac:dyDescent="0.2">
      <c r="A345" s="58"/>
      <c r="AG345" s="24"/>
    </row>
    <row r="346" spans="1:33" x14ac:dyDescent="0.2">
      <c r="A346" s="58"/>
      <c r="AG346" s="24"/>
    </row>
    <row r="347" spans="1:33" x14ac:dyDescent="0.2">
      <c r="A347" s="58"/>
      <c r="AG347" s="24"/>
    </row>
    <row r="348" spans="1:33" x14ac:dyDescent="0.2">
      <c r="A348" s="58"/>
      <c r="AG348" s="24"/>
    </row>
    <row r="349" spans="1:33" x14ac:dyDescent="0.2">
      <c r="A349" s="58"/>
      <c r="AG349" s="24"/>
    </row>
    <row r="350" spans="1:33" x14ac:dyDescent="0.2">
      <c r="A350" s="58"/>
      <c r="AG350" s="24"/>
    </row>
    <row r="351" spans="1:33" x14ac:dyDescent="0.2">
      <c r="A351" s="58"/>
    </row>
    <row r="352" spans="1:33" x14ac:dyDescent="0.2">
      <c r="A352" s="58"/>
    </row>
    <row r="353" spans="1:1" x14ac:dyDescent="0.2">
      <c r="A353" s="58"/>
    </row>
    <row r="354" spans="1:1" x14ac:dyDescent="0.2">
      <c r="A354" s="58"/>
    </row>
    <row r="355" spans="1:1" x14ac:dyDescent="0.2">
      <c r="A355" s="58"/>
    </row>
    <row r="356" spans="1:1" x14ac:dyDescent="0.2">
      <c r="A356" s="58"/>
    </row>
    <row r="357" spans="1:1" x14ac:dyDescent="0.2">
      <c r="A357" s="58"/>
    </row>
    <row r="358" spans="1:1" x14ac:dyDescent="0.2">
      <c r="A358" s="58"/>
    </row>
    <row r="359" spans="1:1" x14ac:dyDescent="0.2">
      <c r="A359" s="58"/>
    </row>
    <row r="360" spans="1:1" x14ac:dyDescent="0.2">
      <c r="A360" s="58"/>
    </row>
    <row r="361" spans="1:1" x14ac:dyDescent="0.2">
      <c r="A361" s="58"/>
    </row>
    <row r="362" spans="1:1" x14ac:dyDescent="0.2">
      <c r="A362" s="58"/>
    </row>
    <row r="363" spans="1:1" x14ac:dyDescent="0.2">
      <c r="A363" s="58"/>
    </row>
    <row r="364" spans="1:1" x14ac:dyDescent="0.2">
      <c r="A364" s="58"/>
    </row>
    <row r="365" spans="1:1" x14ac:dyDescent="0.2">
      <c r="A365" s="58"/>
    </row>
    <row r="366" spans="1:1" x14ac:dyDescent="0.2">
      <c r="A366" s="58"/>
    </row>
    <row r="367" spans="1:1" x14ac:dyDescent="0.2">
      <c r="A367" s="58"/>
    </row>
    <row r="368" spans="1:1" x14ac:dyDescent="0.2">
      <c r="A368" s="58"/>
    </row>
    <row r="369" spans="1:1" x14ac:dyDescent="0.2">
      <c r="A369" s="58"/>
    </row>
    <row r="370" spans="1:1" x14ac:dyDescent="0.2">
      <c r="A370" s="58"/>
    </row>
    <row r="371" spans="1:1" x14ac:dyDescent="0.2">
      <c r="A371" s="58"/>
    </row>
    <row r="372" spans="1:1" x14ac:dyDescent="0.2">
      <c r="A372" s="58"/>
    </row>
    <row r="373" spans="1:1" x14ac:dyDescent="0.2">
      <c r="A373" s="58"/>
    </row>
    <row r="374" spans="1:1" x14ac:dyDescent="0.2">
      <c r="A374" s="58"/>
    </row>
    <row r="375" spans="1:1" x14ac:dyDescent="0.2">
      <c r="A375" s="58"/>
    </row>
    <row r="376" spans="1:1" x14ac:dyDescent="0.2">
      <c r="A376" s="58"/>
    </row>
    <row r="377" spans="1:1" x14ac:dyDescent="0.2">
      <c r="A377" s="58"/>
    </row>
    <row r="378" spans="1:1" x14ac:dyDescent="0.2">
      <c r="A378" s="58"/>
    </row>
    <row r="379" spans="1:1" x14ac:dyDescent="0.2">
      <c r="A379" s="58"/>
    </row>
    <row r="380" spans="1:1" x14ac:dyDescent="0.2">
      <c r="A380" s="58"/>
    </row>
    <row r="381" spans="1:1" x14ac:dyDescent="0.2">
      <c r="A381" s="58"/>
    </row>
    <row r="382" spans="1:1" x14ac:dyDescent="0.2">
      <c r="A382" s="58"/>
    </row>
    <row r="383" spans="1:1" x14ac:dyDescent="0.2">
      <c r="A383" s="58"/>
    </row>
    <row r="384" spans="1:1" x14ac:dyDescent="0.2">
      <c r="A384" s="58"/>
    </row>
    <row r="385" spans="1:1" x14ac:dyDescent="0.2">
      <c r="A385" s="58"/>
    </row>
    <row r="386" spans="1:1" x14ac:dyDescent="0.2">
      <c r="A386" s="58"/>
    </row>
    <row r="387" spans="1:1" x14ac:dyDescent="0.2">
      <c r="A387" s="58"/>
    </row>
    <row r="388" spans="1:1" x14ac:dyDescent="0.2">
      <c r="A388" s="58"/>
    </row>
    <row r="389" spans="1:1" x14ac:dyDescent="0.2">
      <c r="A389" s="58"/>
    </row>
    <row r="390" spans="1:1" x14ac:dyDescent="0.2">
      <c r="A390" s="58"/>
    </row>
    <row r="391" spans="1:1" x14ac:dyDescent="0.2">
      <c r="A391" s="58"/>
    </row>
    <row r="392" spans="1:1" x14ac:dyDescent="0.2">
      <c r="A392" s="58"/>
    </row>
    <row r="393" spans="1:1" x14ac:dyDescent="0.2">
      <c r="A393" s="58"/>
    </row>
    <row r="394" spans="1:1" x14ac:dyDescent="0.2">
      <c r="A394" s="58"/>
    </row>
    <row r="395" spans="1:1" x14ac:dyDescent="0.2">
      <c r="A395" s="58"/>
    </row>
    <row r="396" spans="1:1" x14ac:dyDescent="0.2">
      <c r="A396" s="58"/>
    </row>
    <row r="397" spans="1:1" x14ac:dyDescent="0.2">
      <c r="A397" s="58"/>
    </row>
    <row r="398" spans="1:1" x14ac:dyDescent="0.2">
      <c r="A398" s="58"/>
    </row>
    <row r="399" spans="1:1" x14ac:dyDescent="0.2">
      <c r="A399" s="58"/>
    </row>
    <row r="400" spans="1:1" x14ac:dyDescent="0.2">
      <c r="A400" s="58"/>
    </row>
    <row r="401" spans="1:1" x14ac:dyDescent="0.2">
      <c r="A401" s="58"/>
    </row>
    <row r="402" spans="1:1" x14ac:dyDescent="0.2">
      <c r="A402" s="58"/>
    </row>
    <row r="403" spans="1:1" x14ac:dyDescent="0.2">
      <c r="A403" s="58"/>
    </row>
    <row r="404" spans="1:1" x14ac:dyDescent="0.2">
      <c r="A404" s="58"/>
    </row>
    <row r="405" spans="1:1" x14ac:dyDescent="0.2">
      <c r="A405" s="58"/>
    </row>
    <row r="406" spans="1:1" x14ac:dyDescent="0.2">
      <c r="A406" s="58"/>
    </row>
    <row r="407" spans="1:1" x14ac:dyDescent="0.2">
      <c r="A407" s="58"/>
    </row>
    <row r="408" spans="1:1" x14ac:dyDescent="0.2">
      <c r="A408" s="58"/>
    </row>
    <row r="409" spans="1:1" x14ac:dyDescent="0.2">
      <c r="A409" s="58"/>
    </row>
    <row r="410" spans="1:1" x14ac:dyDescent="0.2">
      <c r="A410" s="58"/>
    </row>
    <row r="411" spans="1:1" x14ac:dyDescent="0.2">
      <c r="A411" s="58"/>
    </row>
    <row r="412" spans="1:1" x14ac:dyDescent="0.2">
      <c r="A412" s="58"/>
    </row>
    <row r="413" spans="1:1" x14ac:dyDescent="0.2">
      <c r="A413" s="58"/>
    </row>
    <row r="414" spans="1:1" x14ac:dyDescent="0.2">
      <c r="A414" s="58"/>
    </row>
    <row r="415" spans="1:1" x14ac:dyDescent="0.2">
      <c r="A415" s="58"/>
    </row>
    <row r="416" spans="1:1" x14ac:dyDescent="0.2">
      <c r="A416" s="58"/>
    </row>
    <row r="417" spans="1:1" x14ac:dyDescent="0.2">
      <c r="A417" s="58"/>
    </row>
    <row r="418" spans="1:1" x14ac:dyDescent="0.2">
      <c r="A418" s="58"/>
    </row>
    <row r="419" spans="1:1" x14ac:dyDescent="0.2">
      <c r="A419" s="58"/>
    </row>
    <row r="420" spans="1:1" x14ac:dyDescent="0.2">
      <c r="A420" s="58"/>
    </row>
    <row r="421" spans="1:1" x14ac:dyDescent="0.2">
      <c r="A421" s="58"/>
    </row>
    <row r="422" spans="1:1" x14ac:dyDescent="0.2">
      <c r="A422" s="58"/>
    </row>
    <row r="423" spans="1:1" x14ac:dyDescent="0.2">
      <c r="A423" s="58"/>
    </row>
    <row r="424" spans="1:1" x14ac:dyDescent="0.2">
      <c r="A424" s="58"/>
    </row>
    <row r="425" spans="1:1" x14ac:dyDescent="0.2">
      <c r="A425" s="58"/>
    </row>
    <row r="426" spans="1:1" x14ac:dyDescent="0.2">
      <c r="A426" s="58"/>
    </row>
    <row r="427" spans="1:1" x14ac:dyDescent="0.2">
      <c r="A427" s="58"/>
    </row>
    <row r="428" spans="1:1" x14ac:dyDescent="0.2">
      <c r="A428" s="58"/>
    </row>
    <row r="429" spans="1:1" x14ac:dyDescent="0.2">
      <c r="A429" s="58"/>
    </row>
    <row r="430" spans="1:1" x14ac:dyDescent="0.2">
      <c r="A430" s="58"/>
    </row>
    <row r="431" spans="1:1" x14ac:dyDescent="0.2">
      <c r="A431" s="58"/>
    </row>
    <row r="432" spans="1:1" x14ac:dyDescent="0.2">
      <c r="A432" s="58"/>
    </row>
    <row r="433" spans="1:1" x14ac:dyDescent="0.2">
      <c r="A433" s="58"/>
    </row>
    <row r="434" spans="1:1" x14ac:dyDescent="0.2">
      <c r="A434" s="58"/>
    </row>
    <row r="435" spans="1:1" x14ac:dyDescent="0.2">
      <c r="A435" s="58"/>
    </row>
    <row r="436" spans="1:1" x14ac:dyDescent="0.2">
      <c r="A436" s="58"/>
    </row>
    <row r="437" spans="1:1" x14ac:dyDescent="0.2">
      <c r="A437" s="58"/>
    </row>
    <row r="438" spans="1:1" x14ac:dyDescent="0.2">
      <c r="A438" s="58"/>
    </row>
    <row r="439" spans="1:1" x14ac:dyDescent="0.2">
      <c r="A439" s="58"/>
    </row>
    <row r="440" spans="1:1" x14ac:dyDescent="0.2">
      <c r="A440" s="58"/>
    </row>
    <row r="441" spans="1:1" x14ac:dyDescent="0.2">
      <c r="A441" s="58"/>
    </row>
    <row r="442" spans="1:1" x14ac:dyDescent="0.2">
      <c r="A442" s="58"/>
    </row>
    <row r="443" spans="1:1" x14ac:dyDescent="0.2">
      <c r="A443" s="58"/>
    </row>
    <row r="444" spans="1:1" x14ac:dyDescent="0.2">
      <c r="A444" s="58"/>
    </row>
    <row r="445" spans="1:1" x14ac:dyDescent="0.2">
      <c r="A445" s="58"/>
    </row>
    <row r="446" spans="1:1" x14ac:dyDescent="0.2">
      <c r="A446" s="58"/>
    </row>
    <row r="447" spans="1:1" x14ac:dyDescent="0.2">
      <c r="A447" s="58"/>
    </row>
    <row r="448" spans="1:1" x14ac:dyDescent="0.2">
      <c r="A448" s="58"/>
    </row>
    <row r="449" spans="1:1" x14ac:dyDescent="0.2">
      <c r="A449" s="58"/>
    </row>
    <row r="450" spans="1:1" x14ac:dyDescent="0.2">
      <c r="A450" s="58"/>
    </row>
    <row r="451" spans="1:1" x14ac:dyDescent="0.2">
      <c r="A451" s="58"/>
    </row>
    <row r="452" spans="1:1" x14ac:dyDescent="0.2">
      <c r="A452" s="58"/>
    </row>
    <row r="453" spans="1:1" x14ac:dyDescent="0.2">
      <c r="A453" s="58"/>
    </row>
    <row r="454" spans="1:1" x14ac:dyDescent="0.2">
      <c r="A454" s="58"/>
    </row>
    <row r="455" spans="1:1" x14ac:dyDescent="0.2">
      <c r="A455" s="58"/>
    </row>
    <row r="456" spans="1:1" x14ac:dyDescent="0.2">
      <c r="A456" s="58"/>
    </row>
    <row r="457" spans="1:1" x14ac:dyDescent="0.2">
      <c r="A457" s="58"/>
    </row>
    <row r="458" spans="1:1" x14ac:dyDescent="0.2">
      <c r="A458" s="58"/>
    </row>
    <row r="459" spans="1:1" x14ac:dyDescent="0.2">
      <c r="A459" s="58"/>
    </row>
    <row r="460" spans="1:1" x14ac:dyDescent="0.2">
      <c r="A460" s="58"/>
    </row>
    <row r="461" spans="1:1" x14ac:dyDescent="0.2">
      <c r="A461" s="58"/>
    </row>
    <row r="462" spans="1:1" x14ac:dyDescent="0.2">
      <c r="A462" s="58"/>
    </row>
    <row r="463" spans="1:1" x14ac:dyDescent="0.2">
      <c r="A463" s="58"/>
    </row>
    <row r="464" spans="1:1" x14ac:dyDescent="0.2">
      <c r="A464" s="58"/>
    </row>
    <row r="465" spans="1:1" x14ac:dyDescent="0.2">
      <c r="A465" s="58"/>
    </row>
    <row r="466" spans="1:1" x14ac:dyDescent="0.2">
      <c r="A466" s="58"/>
    </row>
    <row r="467" spans="1:1" x14ac:dyDescent="0.2">
      <c r="A467" s="58"/>
    </row>
    <row r="468" spans="1:1" x14ac:dyDescent="0.2">
      <c r="A468" s="58"/>
    </row>
    <row r="469" spans="1:1" x14ac:dyDescent="0.2">
      <c r="A469" s="58"/>
    </row>
    <row r="470" spans="1:1" x14ac:dyDescent="0.2">
      <c r="A470" s="58"/>
    </row>
    <row r="471" spans="1:1" x14ac:dyDescent="0.2">
      <c r="A471" s="58"/>
    </row>
    <row r="472" spans="1:1" x14ac:dyDescent="0.2">
      <c r="A472" s="58"/>
    </row>
    <row r="473" spans="1:1" x14ac:dyDescent="0.2">
      <c r="A473" s="58"/>
    </row>
    <row r="474" spans="1:1" x14ac:dyDescent="0.2">
      <c r="A474" s="58"/>
    </row>
    <row r="475" spans="1:1" x14ac:dyDescent="0.2">
      <c r="A475" s="58"/>
    </row>
    <row r="476" spans="1:1" x14ac:dyDescent="0.2">
      <c r="A476" s="58"/>
    </row>
    <row r="477" spans="1:1" x14ac:dyDescent="0.2">
      <c r="A477" s="58"/>
    </row>
    <row r="478" spans="1:1" x14ac:dyDescent="0.2">
      <c r="A478" s="58"/>
    </row>
    <row r="479" spans="1:1" x14ac:dyDescent="0.2">
      <c r="A479" s="58"/>
    </row>
    <row r="480" spans="1:1" x14ac:dyDescent="0.2">
      <c r="A480" s="58"/>
    </row>
    <row r="481" spans="1:1" x14ac:dyDescent="0.2">
      <c r="A481" s="58"/>
    </row>
    <row r="482" spans="1:1" x14ac:dyDescent="0.2">
      <c r="A482" s="58"/>
    </row>
    <row r="483" spans="1:1" x14ac:dyDescent="0.2">
      <c r="A483" s="58"/>
    </row>
    <row r="484" spans="1:1" x14ac:dyDescent="0.2">
      <c r="A484" s="58"/>
    </row>
    <row r="485" spans="1:1" x14ac:dyDescent="0.2">
      <c r="A485" s="58"/>
    </row>
    <row r="486" spans="1:1" x14ac:dyDescent="0.2">
      <c r="A486" s="58"/>
    </row>
    <row r="487" spans="1:1" x14ac:dyDescent="0.2">
      <c r="A487" s="58"/>
    </row>
    <row r="488" spans="1:1" x14ac:dyDescent="0.2">
      <c r="A488" s="58"/>
    </row>
    <row r="489" spans="1:1" x14ac:dyDescent="0.2">
      <c r="A489" s="58"/>
    </row>
    <row r="490" spans="1:1" x14ac:dyDescent="0.2">
      <c r="A490" s="58"/>
    </row>
    <row r="491" spans="1:1" x14ac:dyDescent="0.2">
      <c r="A491" s="58"/>
    </row>
    <row r="492" spans="1:1" x14ac:dyDescent="0.2">
      <c r="A492" s="58"/>
    </row>
    <row r="493" spans="1:1" x14ac:dyDescent="0.2">
      <c r="A493" s="58"/>
    </row>
    <row r="494" spans="1:1" x14ac:dyDescent="0.2">
      <c r="A494" s="58"/>
    </row>
    <row r="495" spans="1:1" x14ac:dyDescent="0.2">
      <c r="A495" s="58"/>
    </row>
    <row r="496" spans="1:1" x14ac:dyDescent="0.2">
      <c r="A496" s="58"/>
    </row>
    <row r="497" spans="1:1" x14ac:dyDescent="0.2">
      <c r="A497" s="58"/>
    </row>
    <row r="498" spans="1:1" x14ac:dyDescent="0.2">
      <c r="A498" s="58"/>
    </row>
    <row r="499" spans="1:1" x14ac:dyDescent="0.2">
      <c r="A499" s="58"/>
    </row>
    <row r="500" spans="1:1" x14ac:dyDescent="0.2">
      <c r="A500" s="58"/>
    </row>
    <row r="501" spans="1:1" x14ac:dyDescent="0.2">
      <c r="A501" s="58"/>
    </row>
    <row r="502" spans="1:1" x14ac:dyDescent="0.2">
      <c r="A502" s="58"/>
    </row>
    <row r="503" spans="1:1" x14ac:dyDescent="0.2">
      <c r="A503" s="58"/>
    </row>
    <row r="504" spans="1:1" x14ac:dyDescent="0.2">
      <c r="A504" s="58"/>
    </row>
    <row r="505" spans="1:1" x14ac:dyDescent="0.2">
      <c r="A505" s="58"/>
    </row>
    <row r="506" spans="1:1" x14ac:dyDescent="0.2">
      <c r="A506" s="58"/>
    </row>
    <row r="507" spans="1:1" x14ac:dyDescent="0.2">
      <c r="A507" s="58"/>
    </row>
    <row r="508" spans="1:1" x14ac:dyDescent="0.2">
      <c r="A508" s="58"/>
    </row>
    <row r="509" spans="1:1" x14ac:dyDescent="0.2">
      <c r="A509" s="58"/>
    </row>
    <row r="510" spans="1:1" x14ac:dyDescent="0.2">
      <c r="A510" s="58"/>
    </row>
    <row r="511" spans="1:1" x14ac:dyDescent="0.2">
      <c r="A511" s="58"/>
    </row>
    <row r="512" spans="1:1" x14ac:dyDescent="0.2">
      <c r="A512" s="58"/>
    </row>
    <row r="513" spans="1:1" x14ac:dyDescent="0.2">
      <c r="A513" s="58"/>
    </row>
    <row r="514" spans="1:1" x14ac:dyDescent="0.2">
      <c r="A514" s="58"/>
    </row>
    <row r="515" spans="1:1" x14ac:dyDescent="0.2">
      <c r="A515" s="58"/>
    </row>
    <row r="516" spans="1:1" x14ac:dyDescent="0.2">
      <c r="A516" s="58"/>
    </row>
    <row r="517" spans="1:1" x14ac:dyDescent="0.2">
      <c r="A517" s="58"/>
    </row>
    <row r="518" spans="1:1" x14ac:dyDescent="0.2">
      <c r="A518" s="58"/>
    </row>
    <row r="519" spans="1:1" x14ac:dyDescent="0.2">
      <c r="A519" s="58"/>
    </row>
    <row r="520" spans="1:1" x14ac:dyDescent="0.2">
      <c r="A520" s="58"/>
    </row>
    <row r="521" spans="1:1" x14ac:dyDescent="0.2">
      <c r="A521" s="58"/>
    </row>
    <row r="522" spans="1:1" x14ac:dyDescent="0.2">
      <c r="A522" s="58"/>
    </row>
    <row r="523" spans="1:1" x14ac:dyDescent="0.2">
      <c r="A523" s="58"/>
    </row>
    <row r="524" spans="1:1" x14ac:dyDescent="0.2">
      <c r="A524" s="58"/>
    </row>
    <row r="525" spans="1:1" x14ac:dyDescent="0.2">
      <c r="A525" s="58"/>
    </row>
    <row r="526" spans="1:1" x14ac:dyDescent="0.2">
      <c r="A526" s="58"/>
    </row>
    <row r="527" spans="1:1" x14ac:dyDescent="0.2">
      <c r="A527" s="58"/>
    </row>
    <row r="528" spans="1:1" x14ac:dyDescent="0.2">
      <c r="A528" s="58"/>
    </row>
    <row r="529" spans="1:1" x14ac:dyDescent="0.2">
      <c r="A529" s="58"/>
    </row>
    <row r="530" spans="1:1" x14ac:dyDescent="0.2">
      <c r="A530" s="58"/>
    </row>
    <row r="531" spans="1:1" x14ac:dyDescent="0.2">
      <c r="A531" s="58"/>
    </row>
    <row r="532" spans="1:1" x14ac:dyDescent="0.2">
      <c r="A532" s="58"/>
    </row>
    <row r="533" spans="1:1" x14ac:dyDescent="0.2">
      <c r="A533" s="58"/>
    </row>
    <row r="534" spans="1:1" x14ac:dyDescent="0.2">
      <c r="A534" s="58"/>
    </row>
    <row r="535" spans="1:1" x14ac:dyDescent="0.2">
      <c r="A535" s="58"/>
    </row>
    <row r="536" spans="1:1" x14ac:dyDescent="0.2">
      <c r="A536" s="58"/>
    </row>
    <row r="537" spans="1:1" x14ac:dyDescent="0.2">
      <c r="A537" s="58"/>
    </row>
    <row r="538" spans="1:1" x14ac:dyDescent="0.2">
      <c r="A538" s="58"/>
    </row>
    <row r="539" spans="1:1" x14ac:dyDescent="0.2">
      <c r="A539" s="58"/>
    </row>
    <row r="540" spans="1:1" x14ac:dyDescent="0.2">
      <c r="A540" s="58"/>
    </row>
    <row r="541" spans="1:1" x14ac:dyDescent="0.2">
      <c r="A541" s="58"/>
    </row>
    <row r="542" spans="1:1" x14ac:dyDescent="0.2">
      <c r="A542" s="58"/>
    </row>
    <row r="543" spans="1:1" x14ac:dyDescent="0.2">
      <c r="A543" s="58"/>
    </row>
    <row r="544" spans="1:1" x14ac:dyDescent="0.2">
      <c r="A544" s="58"/>
    </row>
    <row r="545" spans="1:1" x14ac:dyDescent="0.2">
      <c r="A545" s="58"/>
    </row>
    <row r="546" spans="1:1" x14ac:dyDescent="0.2">
      <c r="A546" s="58"/>
    </row>
    <row r="547" spans="1:1" x14ac:dyDescent="0.2">
      <c r="A547" s="58"/>
    </row>
    <row r="548" spans="1:1" x14ac:dyDescent="0.2">
      <c r="A548" s="58"/>
    </row>
    <row r="549" spans="1:1" x14ac:dyDescent="0.2">
      <c r="A549" s="58"/>
    </row>
    <row r="550" spans="1:1" x14ac:dyDescent="0.2">
      <c r="A550" s="58"/>
    </row>
    <row r="551" spans="1:1" x14ac:dyDescent="0.2">
      <c r="A551" s="58"/>
    </row>
    <row r="552" spans="1:1" x14ac:dyDescent="0.2">
      <c r="A552" s="58"/>
    </row>
    <row r="553" spans="1:1" x14ac:dyDescent="0.2">
      <c r="A553" s="58"/>
    </row>
    <row r="554" spans="1:1" x14ac:dyDescent="0.2">
      <c r="A554" s="58"/>
    </row>
    <row r="555" spans="1:1" x14ac:dyDescent="0.2">
      <c r="A555" s="58"/>
    </row>
    <row r="556" spans="1:1" x14ac:dyDescent="0.2">
      <c r="A556" s="58"/>
    </row>
    <row r="557" spans="1:1" x14ac:dyDescent="0.2">
      <c r="A557" s="58"/>
    </row>
    <row r="558" spans="1:1" x14ac:dyDescent="0.2">
      <c r="A558" s="58"/>
    </row>
    <row r="559" spans="1:1" x14ac:dyDescent="0.2">
      <c r="A559" s="58"/>
    </row>
    <row r="560" spans="1:1" x14ac:dyDescent="0.2">
      <c r="A560" s="58"/>
    </row>
    <row r="561" spans="1:1" x14ac:dyDescent="0.2">
      <c r="A561" s="58"/>
    </row>
    <row r="562" spans="1:1" x14ac:dyDescent="0.2">
      <c r="A562" s="58"/>
    </row>
    <row r="563" spans="1:1" x14ac:dyDescent="0.2">
      <c r="A563" s="58"/>
    </row>
    <row r="564" spans="1:1" x14ac:dyDescent="0.2">
      <c r="A564" s="58"/>
    </row>
    <row r="565" spans="1:1" x14ac:dyDescent="0.2">
      <c r="A565" s="58"/>
    </row>
    <row r="566" spans="1:1" x14ac:dyDescent="0.2">
      <c r="A566" s="58"/>
    </row>
    <row r="567" spans="1:1" x14ac:dyDescent="0.2">
      <c r="A567" s="58"/>
    </row>
    <row r="568" spans="1:1" x14ac:dyDescent="0.2">
      <c r="A568" s="58"/>
    </row>
    <row r="569" spans="1:1" x14ac:dyDescent="0.2">
      <c r="A569" s="58"/>
    </row>
    <row r="570" spans="1:1" x14ac:dyDescent="0.2">
      <c r="A570" s="58"/>
    </row>
    <row r="571" spans="1:1" x14ac:dyDescent="0.2">
      <c r="A571" s="58"/>
    </row>
    <row r="572" spans="1:1" x14ac:dyDescent="0.2">
      <c r="A572" s="58"/>
    </row>
    <row r="573" spans="1:1" x14ac:dyDescent="0.2">
      <c r="A573" s="58"/>
    </row>
    <row r="574" spans="1:1" x14ac:dyDescent="0.2">
      <c r="A574" s="58"/>
    </row>
    <row r="575" spans="1:1" x14ac:dyDescent="0.2">
      <c r="A575" s="58"/>
    </row>
    <row r="576" spans="1:1" x14ac:dyDescent="0.2">
      <c r="A576" s="58"/>
    </row>
    <row r="577" spans="1:1" x14ac:dyDescent="0.2">
      <c r="A577" s="58"/>
    </row>
    <row r="578" spans="1:1" x14ac:dyDescent="0.2">
      <c r="A578" s="58"/>
    </row>
    <row r="579" spans="1:1" x14ac:dyDescent="0.2">
      <c r="A579" s="58"/>
    </row>
    <row r="580" spans="1:1" x14ac:dyDescent="0.2">
      <c r="A580" s="58"/>
    </row>
    <row r="581" spans="1:1" x14ac:dyDescent="0.2">
      <c r="A581" s="58"/>
    </row>
    <row r="582" spans="1:1" x14ac:dyDescent="0.2">
      <c r="A582" s="58"/>
    </row>
    <row r="583" spans="1:1" x14ac:dyDescent="0.2">
      <c r="A583" s="58"/>
    </row>
    <row r="584" spans="1:1" x14ac:dyDescent="0.2">
      <c r="A584" s="58"/>
    </row>
    <row r="585" spans="1:1" x14ac:dyDescent="0.2">
      <c r="A585" s="58"/>
    </row>
    <row r="586" spans="1:1" x14ac:dyDescent="0.2">
      <c r="A586" s="58"/>
    </row>
    <row r="587" spans="1:1" x14ac:dyDescent="0.2">
      <c r="A587" s="58"/>
    </row>
    <row r="588" spans="1:1" x14ac:dyDescent="0.2">
      <c r="A588" s="58"/>
    </row>
    <row r="589" spans="1:1" x14ac:dyDescent="0.2">
      <c r="A589" s="58"/>
    </row>
    <row r="590" spans="1:1" x14ac:dyDescent="0.2">
      <c r="A590" s="58"/>
    </row>
    <row r="591" spans="1:1" x14ac:dyDescent="0.2">
      <c r="A591" s="58"/>
    </row>
    <row r="592" spans="1:1" x14ac:dyDescent="0.2">
      <c r="A592" s="58"/>
    </row>
    <row r="593" spans="1:1" x14ac:dyDescent="0.2">
      <c r="A593" s="58"/>
    </row>
    <row r="594" spans="1:1" x14ac:dyDescent="0.2">
      <c r="A594" s="58"/>
    </row>
    <row r="595" spans="1:1" x14ac:dyDescent="0.2">
      <c r="A595" s="58"/>
    </row>
    <row r="596" spans="1:1" x14ac:dyDescent="0.2">
      <c r="A596" s="58"/>
    </row>
    <row r="597" spans="1:1" x14ac:dyDescent="0.2">
      <c r="A597" s="58"/>
    </row>
    <row r="598" spans="1:1" x14ac:dyDescent="0.2">
      <c r="A598" s="58"/>
    </row>
    <row r="599" spans="1:1" x14ac:dyDescent="0.2">
      <c r="A599" s="58"/>
    </row>
    <row r="600" spans="1:1" x14ac:dyDescent="0.2">
      <c r="A600" s="58"/>
    </row>
    <row r="601" spans="1:1" x14ac:dyDescent="0.2">
      <c r="A601" s="58"/>
    </row>
    <row r="602" spans="1:1" x14ac:dyDescent="0.2">
      <c r="A602" s="58"/>
    </row>
    <row r="603" spans="1:1" x14ac:dyDescent="0.2">
      <c r="A603" s="58"/>
    </row>
    <row r="604" spans="1:1" x14ac:dyDescent="0.2">
      <c r="A604" s="58"/>
    </row>
    <row r="605" spans="1:1" x14ac:dyDescent="0.2">
      <c r="A605" s="58"/>
    </row>
    <row r="606" spans="1:1" x14ac:dyDescent="0.2">
      <c r="A606" s="58"/>
    </row>
    <row r="607" spans="1:1" x14ac:dyDescent="0.2">
      <c r="A607" s="58"/>
    </row>
    <row r="608" spans="1:1" x14ac:dyDescent="0.2">
      <c r="A608" s="58"/>
    </row>
    <row r="609" spans="1:1" x14ac:dyDescent="0.2">
      <c r="A609" s="58"/>
    </row>
    <row r="610" spans="1:1" x14ac:dyDescent="0.2">
      <c r="A610" s="58"/>
    </row>
    <row r="611" spans="1:1" x14ac:dyDescent="0.2">
      <c r="A611" s="58"/>
    </row>
    <row r="612" spans="1:1" x14ac:dyDescent="0.2">
      <c r="A612" s="58"/>
    </row>
    <row r="613" spans="1:1" x14ac:dyDescent="0.2">
      <c r="A613" s="58"/>
    </row>
    <row r="614" spans="1:1" x14ac:dyDescent="0.2">
      <c r="A614" s="58"/>
    </row>
    <row r="615" spans="1:1" x14ac:dyDescent="0.2">
      <c r="A615" s="58"/>
    </row>
    <row r="616" spans="1:1" x14ac:dyDescent="0.2">
      <c r="A616" s="58"/>
    </row>
    <row r="617" spans="1:1" x14ac:dyDescent="0.2">
      <c r="A617" s="58"/>
    </row>
    <row r="618" spans="1:1" x14ac:dyDescent="0.2">
      <c r="A618" s="58"/>
    </row>
    <row r="619" spans="1:1" x14ac:dyDescent="0.2">
      <c r="A619" s="58"/>
    </row>
    <row r="620" spans="1:1" x14ac:dyDescent="0.2">
      <c r="A620" s="58"/>
    </row>
    <row r="621" spans="1:1" x14ac:dyDescent="0.2">
      <c r="A621" s="58"/>
    </row>
    <row r="622" spans="1:1" x14ac:dyDescent="0.2">
      <c r="A622" s="58"/>
    </row>
    <row r="623" spans="1:1" x14ac:dyDescent="0.2">
      <c r="A623" s="58"/>
    </row>
    <row r="624" spans="1:1" x14ac:dyDescent="0.2">
      <c r="A624" s="58"/>
    </row>
    <row r="625" spans="1:1" x14ac:dyDescent="0.2">
      <c r="A625" s="58"/>
    </row>
    <row r="626" spans="1:1" x14ac:dyDescent="0.2">
      <c r="A626" s="58"/>
    </row>
    <row r="627" spans="1:1" x14ac:dyDescent="0.2">
      <c r="A627" s="58"/>
    </row>
    <row r="628" spans="1:1" x14ac:dyDescent="0.2">
      <c r="A628" s="58"/>
    </row>
    <row r="629" spans="1:1" x14ac:dyDescent="0.2">
      <c r="A629" s="58"/>
    </row>
    <row r="630" spans="1:1" x14ac:dyDescent="0.2">
      <c r="A630" s="58"/>
    </row>
    <row r="631" spans="1:1" x14ac:dyDescent="0.2">
      <c r="A631" s="58"/>
    </row>
    <row r="632" spans="1:1" x14ac:dyDescent="0.2">
      <c r="A632" s="58"/>
    </row>
    <row r="633" spans="1:1" x14ac:dyDescent="0.2">
      <c r="A633" s="58"/>
    </row>
    <row r="634" spans="1:1" x14ac:dyDescent="0.2">
      <c r="A634" s="58"/>
    </row>
    <row r="635" spans="1:1" x14ac:dyDescent="0.2">
      <c r="A635" s="58"/>
    </row>
    <row r="636" spans="1:1" x14ac:dyDescent="0.2">
      <c r="A636" s="58"/>
    </row>
    <row r="637" spans="1:1" x14ac:dyDescent="0.2">
      <c r="A637" s="58"/>
    </row>
    <row r="638" spans="1:1" x14ac:dyDescent="0.2">
      <c r="A638" s="58"/>
    </row>
    <row r="639" spans="1:1" x14ac:dyDescent="0.2">
      <c r="A639" s="58"/>
    </row>
    <row r="640" spans="1:1" x14ac:dyDescent="0.2">
      <c r="A640" s="58"/>
    </row>
    <row r="641" spans="1:1" x14ac:dyDescent="0.2">
      <c r="A641" s="58"/>
    </row>
    <row r="642" spans="1:1" x14ac:dyDescent="0.2">
      <c r="A642" s="58"/>
    </row>
    <row r="643" spans="1:1" x14ac:dyDescent="0.2">
      <c r="A643" s="58"/>
    </row>
    <row r="644" spans="1:1" x14ac:dyDescent="0.2">
      <c r="A644" s="58"/>
    </row>
    <row r="645" spans="1:1" x14ac:dyDescent="0.2">
      <c r="A645" s="58"/>
    </row>
    <row r="646" spans="1:1" x14ac:dyDescent="0.2">
      <c r="A646" s="58"/>
    </row>
    <row r="647" spans="1:1" x14ac:dyDescent="0.2">
      <c r="A647" s="58"/>
    </row>
    <row r="648" spans="1:1" x14ac:dyDescent="0.2">
      <c r="A648" s="58"/>
    </row>
    <row r="649" spans="1:1" x14ac:dyDescent="0.2">
      <c r="A649" s="58"/>
    </row>
    <row r="650" spans="1:1" x14ac:dyDescent="0.2">
      <c r="A650" s="58"/>
    </row>
    <row r="651" spans="1:1" x14ac:dyDescent="0.2">
      <c r="A651" s="58"/>
    </row>
    <row r="652" spans="1:1" x14ac:dyDescent="0.2">
      <c r="A652" s="58"/>
    </row>
    <row r="653" spans="1:1" x14ac:dyDescent="0.2">
      <c r="A653" s="58"/>
    </row>
    <row r="654" spans="1:1" x14ac:dyDescent="0.2">
      <c r="A654" s="58"/>
    </row>
    <row r="655" spans="1:1" x14ac:dyDescent="0.2">
      <c r="A655" s="58"/>
    </row>
    <row r="656" spans="1:1" x14ac:dyDescent="0.2">
      <c r="A656" s="58"/>
    </row>
    <row r="657" spans="1:1" x14ac:dyDescent="0.2">
      <c r="A657" s="58"/>
    </row>
    <row r="658" spans="1:1" x14ac:dyDescent="0.2">
      <c r="A658" s="58"/>
    </row>
    <row r="659" spans="1:1" x14ac:dyDescent="0.2">
      <c r="A659" s="58"/>
    </row>
    <row r="660" spans="1:1" x14ac:dyDescent="0.2">
      <c r="A660" s="58"/>
    </row>
    <row r="661" spans="1:1" x14ac:dyDescent="0.2">
      <c r="A661" s="58"/>
    </row>
    <row r="662" spans="1:1" x14ac:dyDescent="0.2">
      <c r="A662" s="58"/>
    </row>
    <row r="663" spans="1:1" x14ac:dyDescent="0.2">
      <c r="A663" s="58"/>
    </row>
    <row r="664" spans="1:1" x14ac:dyDescent="0.2">
      <c r="A664" s="58"/>
    </row>
    <row r="665" spans="1:1" x14ac:dyDescent="0.2">
      <c r="A665" s="58"/>
    </row>
    <row r="666" spans="1:1" x14ac:dyDescent="0.2">
      <c r="A666" s="58"/>
    </row>
    <row r="667" spans="1:1" x14ac:dyDescent="0.2">
      <c r="A667" s="58"/>
    </row>
    <row r="668" spans="1:1" x14ac:dyDescent="0.2">
      <c r="A668" s="58"/>
    </row>
    <row r="669" spans="1:1" x14ac:dyDescent="0.2">
      <c r="A669" s="58"/>
    </row>
    <row r="670" spans="1:1" x14ac:dyDescent="0.2">
      <c r="A670" s="58"/>
    </row>
    <row r="671" spans="1:1" x14ac:dyDescent="0.2">
      <c r="A671" s="58"/>
    </row>
    <row r="672" spans="1:1" x14ac:dyDescent="0.2">
      <c r="A672" s="58"/>
    </row>
    <row r="673" spans="1:1" x14ac:dyDescent="0.2">
      <c r="A673" s="58"/>
    </row>
    <row r="674" spans="1:1" x14ac:dyDescent="0.2">
      <c r="A674" s="58"/>
    </row>
    <row r="675" spans="1:1" x14ac:dyDescent="0.2">
      <c r="A675" s="58"/>
    </row>
    <row r="676" spans="1:1" x14ac:dyDescent="0.2">
      <c r="A676" s="58"/>
    </row>
    <row r="677" spans="1:1" x14ac:dyDescent="0.2">
      <c r="A677" s="58"/>
    </row>
    <row r="678" spans="1:1" x14ac:dyDescent="0.2">
      <c r="A678" s="58"/>
    </row>
    <row r="679" spans="1:1" x14ac:dyDescent="0.2">
      <c r="A679" s="58"/>
    </row>
    <row r="680" spans="1:1" x14ac:dyDescent="0.2">
      <c r="A680" s="58"/>
    </row>
    <row r="681" spans="1:1" x14ac:dyDescent="0.2">
      <c r="A681" s="58"/>
    </row>
    <row r="682" spans="1:1" x14ac:dyDescent="0.2">
      <c r="A682" s="58"/>
    </row>
    <row r="683" spans="1:1" x14ac:dyDescent="0.2">
      <c r="A683" s="58"/>
    </row>
    <row r="684" spans="1:1" x14ac:dyDescent="0.2">
      <c r="A684" s="58"/>
    </row>
    <row r="685" spans="1:1" x14ac:dyDescent="0.2">
      <c r="A685" s="58"/>
    </row>
    <row r="686" spans="1:1" x14ac:dyDescent="0.2">
      <c r="A686" s="58"/>
    </row>
    <row r="687" spans="1:1" x14ac:dyDescent="0.2">
      <c r="A687" s="58"/>
    </row>
    <row r="688" spans="1:1" x14ac:dyDescent="0.2">
      <c r="A688" s="58"/>
    </row>
    <row r="689" spans="1:1" x14ac:dyDescent="0.2">
      <c r="A689" s="58"/>
    </row>
    <row r="690" spans="1:1" x14ac:dyDescent="0.2">
      <c r="A690" s="58"/>
    </row>
    <row r="691" spans="1:1" x14ac:dyDescent="0.2">
      <c r="A691" s="58"/>
    </row>
    <row r="692" spans="1:1" x14ac:dyDescent="0.2">
      <c r="A692" s="58"/>
    </row>
    <row r="693" spans="1:1" x14ac:dyDescent="0.2">
      <c r="A693" s="58"/>
    </row>
    <row r="694" spans="1:1" x14ac:dyDescent="0.2">
      <c r="A694" s="58"/>
    </row>
    <row r="695" spans="1:1" x14ac:dyDescent="0.2">
      <c r="A695" s="58"/>
    </row>
    <row r="696" spans="1:1" x14ac:dyDescent="0.2">
      <c r="A696" s="58"/>
    </row>
    <row r="697" spans="1:1" x14ac:dyDescent="0.2">
      <c r="A697" s="58"/>
    </row>
    <row r="698" spans="1:1" x14ac:dyDescent="0.2">
      <c r="A698" s="58"/>
    </row>
    <row r="699" spans="1:1" x14ac:dyDescent="0.2">
      <c r="A699" s="58"/>
    </row>
    <row r="700" spans="1:1" x14ac:dyDescent="0.2">
      <c r="A700" s="58"/>
    </row>
    <row r="701" spans="1:1" x14ac:dyDescent="0.2">
      <c r="A701" s="58"/>
    </row>
    <row r="702" spans="1:1" x14ac:dyDescent="0.2">
      <c r="A702" s="58"/>
    </row>
    <row r="703" spans="1:1" x14ac:dyDescent="0.2">
      <c r="A703" s="58"/>
    </row>
    <row r="704" spans="1:1" x14ac:dyDescent="0.2">
      <c r="A704" s="58"/>
    </row>
    <row r="705" spans="1:1" x14ac:dyDescent="0.2">
      <c r="A705" s="58"/>
    </row>
    <row r="706" spans="1:1" x14ac:dyDescent="0.2">
      <c r="A706" s="58"/>
    </row>
    <row r="707" spans="1:1" x14ac:dyDescent="0.2">
      <c r="A707" s="58"/>
    </row>
    <row r="708" spans="1:1" x14ac:dyDescent="0.2">
      <c r="A708" s="58"/>
    </row>
    <row r="709" spans="1:1" x14ac:dyDescent="0.2">
      <c r="A709" s="58"/>
    </row>
    <row r="710" spans="1:1" x14ac:dyDescent="0.2">
      <c r="A710" s="58"/>
    </row>
    <row r="711" spans="1:1" x14ac:dyDescent="0.2">
      <c r="A711" s="58"/>
    </row>
    <row r="712" spans="1:1" x14ac:dyDescent="0.2">
      <c r="A712" s="58"/>
    </row>
    <row r="713" spans="1:1" x14ac:dyDescent="0.2">
      <c r="A713" s="58"/>
    </row>
    <row r="714" spans="1:1" x14ac:dyDescent="0.2">
      <c r="A714" s="58"/>
    </row>
    <row r="715" spans="1:1" x14ac:dyDescent="0.2">
      <c r="A715" s="58"/>
    </row>
    <row r="716" spans="1:1" x14ac:dyDescent="0.2">
      <c r="A716" s="58"/>
    </row>
    <row r="717" spans="1:1" x14ac:dyDescent="0.2">
      <c r="A717" s="58"/>
    </row>
    <row r="718" spans="1:1" x14ac:dyDescent="0.2">
      <c r="A718" s="58"/>
    </row>
    <row r="719" spans="1:1" x14ac:dyDescent="0.2">
      <c r="A719" s="58"/>
    </row>
    <row r="720" spans="1:1" x14ac:dyDescent="0.2">
      <c r="A720" s="58"/>
    </row>
    <row r="721" spans="1:1" x14ac:dyDescent="0.2">
      <c r="A721" s="58"/>
    </row>
    <row r="722" spans="1:1" x14ac:dyDescent="0.2">
      <c r="A722" s="58"/>
    </row>
    <row r="723" spans="1:1" x14ac:dyDescent="0.2">
      <c r="A723" s="58"/>
    </row>
    <row r="724" spans="1:1" x14ac:dyDescent="0.2">
      <c r="A724" s="58"/>
    </row>
    <row r="725" spans="1:1" x14ac:dyDescent="0.2">
      <c r="A725" s="58"/>
    </row>
    <row r="726" spans="1:1" x14ac:dyDescent="0.2">
      <c r="A726" s="58"/>
    </row>
    <row r="727" spans="1:1" x14ac:dyDescent="0.2">
      <c r="A727" s="58"/>
    </row>
    <row r="728" spans="1:1" x14ac:dyDescent="0.2">
      <c r="A728" s="58"/>
    </row>
    <row r="729" spans="1:1" x14ac:dyDescent="0.2">
      <c r="A729" s="58"/>
    </row>
    <row r="730" spans="1:1" x14ac:dyDescent="0.2">
      <c r="A730" s="58"/>
    </row>
    <row r="731" spans="1:1" x14ac:dyDescent="0.2">
      <c r="A731" s="58"/>
    </row>
    <row r="732" spans="1:1" x14ac:dyDescent="0.2">
      <c r="A732" s="58"/>
    </row>
    <row r="733" spans="1:1" x14ac:dyDescent="0.2">
      <c r="A733" s="58"/>
    </row>
    <row r="734" spans="1:1" x14ac:dyDescent="0.2">
      <c r="A734" s="58"/>
    </row>
    <row r="735" spans="1:1" x14ac:dyDescent="0.2">
      <c r="A735" s="58"/>
    </row>
    <row r="736" spans="1:1" x14ac:dyDescent="0.2">
      <c r="A736" s="58"/>
    </row>
  </sheetData>
  <mergeCells count="6">
    <mergeCell ref="B227:P227"/>
    <mergeCell ref="A3:A4"/>
    <mergeCell ref="B3:B4"/>
    <mergeCell ref="B6:P6"/>
    <mergeCell ref="B86:P86"/>
    <mergeCell ref="B165:P16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podíly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Leona Tolarová</dc:creator>
  <cp:lastModifiedBy>kazdova37948</cp:lastModifiedBy>
  <cp:lastPrinted>2020-10-05T14:15:55Z</cp:lastPrinted>
  <dcterms:created xsi:type="dcterms:W3CDTF">2016-10-12T14:28:56Z</dcterms:created>
  <dcterms:modified xsi:type="dcterms:W3CDTF">2020-10-06T06:57:29Z</dcterms:modified>
</cp:coreProperties>
</file>