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2 Kraj, okresy\euroregiony\ZVEŘEJNĚNO NA WEBU\"/>
    </mc:Choice>
  </mc:AlternateContent>
  <bookViews>
    <workbookView xWindow="-15" yWindow="-15" windowWidth="12720" windowHeight="11760" tabRatio="874"/>
  </bookViews>
  <sheets>
    <sheet name="NISA" sheetId="1" r:id="rId1"/>
  </sheets>
  <definedNames>
    <definedName name="_xlnm.Print_Titles" localSheetId="0">NISA!$1:$3</definedName>
    <definedName name="_xlnm.Print_Area" localSheetId="0">NISA!$A$1:$I$136</definedName>
    <definedName name="silva_spoj">NISA!$A$3:$E$100</definedName>
  </definedNames>
  <calcPr calcId="162913"/>
</workbook>
</file>

<file path=xl/calcChain.xml><?xml version="1.0" encoding="utf-8"?>
<calcChain xmlns="http://schemas.openxmlformats.org/spreadsheetml/2006/main">
  <c r="D4" i="1" l="1"/>
  <c r="L138" i="1" s="1"/>
  <c r="C4" i="1"/>
</calcChain>
</file>

<file path=xl/sharedStrings.xml><?xml version="1.0" encoding="utf-8"?>
<sst xmlns="http://schemas.openxmlformats.org/spreadsheetml/2006/main" count="669" uniqueCount="155">
  <si>
    <t>Název obce</t>
  </si>
  <si>
    <t>Dolní Podluží</t>
  </si>
  <si>
    <t>Doubice</t>
  </si>
  <si>
    <t>Horní Podluží</t>
  </si>
  <si>
    <t>Chřibská</t>
  </si>
  <si>
    <t>Jiřetín pod Jedlovou</t>
  </si>
  <si>
    <t>Krásná Lípa</t>
  </si>
  <si>
    <t>Lipová</t>
  </si>
  <si>
    <t>Rumburk</t>
  </si>
  <si>
    <t>Staré Křečany</t>
  </si>
  <si>
    <t>Šluknov</t>
  </si>
  <si>
    <t>Varnsdorf</t>
  </si>
  <si>
    <t>Velký Šenov</t>
  </si>
  <si>
    <t>Vilémov</t>
  </si>
  <si>
    <t>Blíževedly</t>
  </si>
  <si>
    <t>Brniště</t>
  </si>
  <si>
    <t>Cvikov</t>
  </si>
  <si>
    <t>Česká Lípa</t>
  </si>
  <si>
    <t>Doksy</t>
  </si>
  <si>
    <t>Dubnice</t>
  </si>
  <si>
    <t>Hamr na Jezeře</t>
  </si>
  <si>
    <t>Kamenický Šenov</t>
  </si>
  <si>
    <t>Krompach</t>
  </si>
  <si>
    <t>Mařenice</t>
  </si>
  <si>
    <t>Mimoň</t>
  </si>
  <si>
    <t>Noviny pod Ralskem</t>
  </si>
  <si>
    <t>Nový Bor</t>
  </si>
  <si>
    <t>Nový Oldřichov</t>
  </si>
  <si>
    <t>Okrouhlá</t>
  </si>
  <si>
    <t>Polevsko</t>
  </si>
  <si>
    <t>Prysk</t>
  </si>
  <si>
    <t>Radvanec</t>
  </si>
  <si>
    <t>Ralsko</t>
  </si>
  <si>
    <t>Skalice u České Lípy</t>
  </si>
  <si>
    <t>Sloup v Čechách</t>
  </si>
  <si>
    <t>Sosnová</t>
  </si>
  <si>
    <t>Stráž pod Ralskem</t>
  </si>
  <si>
    <t>Stvolínky</t>
  </si>
  <si>
    <t>Svojkov</t>
  </si>
  <si>
    <t>Svor</t>
  </si>
  <si>
    <t>Velký Valtinov</t>
  </si>
  <si>
    <t>Zákupy</t>
  </si>
  <si>
    <t>Bedřichov</t>
  </si>
  <si>
    <t>Jablonec nad Nisou</t>
  </si>
  <si>
    <t>Janov nad Nisou</t>
  </si>
  <si>
    <t>Jiřetín pod Bukovou</t>
  </si>
  <si>
    <t>Josefův Důl</t>
  </si>
  <si>
    <t>Koberovy</t>
  </si>
  <si>
    <t>Kořenov</t>
  </si>
  <si>
    <t>Líšný</t>
  </si>
  <si>
    <t>Lučany nad Nisou</t>
  </si>
  <si>
    <t>Maršovice</t>
  </si>
  <si>
    <t>Nová Ves nad Nisou</t>
  </si>
  <si>
    <t>Pěnčín</t>
  </si>
  <si>
    <t>Rádlo</t>
  </si>
  <si>
    <t>Rychnov u Jablonce nad Nisou</t>
  </si>
  <si>
    <t>Smržovka</t>
  </si>
  <si>
    <t>Tanvald</t>
  </si>
  <si>
    <t>Zlatá Olešnice</t>
  </si>
  <si>
    <t>Železný Brod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</si>
  <si>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</si>
  <si>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</si>
  <si>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</si>
  <si>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</si>
  <si>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</si>
  <si>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</si>
  <si>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</si>
  <si>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Dětřichov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</si>
  <si>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</si>
  <si>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</si>
  <si>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</si>
  <si>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</si>
  <si>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</si>
  <si>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</si>
  <si>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</si>
  <si>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</si>
  <si>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</si>
  <si>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</si>
  <si>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</si>
  <si>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Janův Důl</t>
  </si>
  <si>
    <t>Jeřmanice</t>
  </si>
  <si>
    <t>Jindřichovice pod Smrkem</t>
  </si>
  <si>
    <t>Krásný Les</t>
  </si>
  <si>
    <t>Kryštofovo Údolí</t>
  </si>
  <si>
    <t>Křižany</t>
  </si>
  <si>
    <t>Lázně Libverda</t>
  </si>
  <si>
    <t>Liberec</t>
  </si>
  <si>
    <t>Mníšek</t>
  </si>
  <si>
    <t>Nová Ves</t>
  </si>
  <si>
    <t>Nové Město pod Smrkem</t>
  </si>
  <si>
    <t>Oldřichov v Hájích</t>
  </si>
  <si>
    <t>Osečná</t>
  </si>
  <si>
    <t>Paceřice</t>
  </si>
  <si>
    <t>Pertoltice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</si>
  <si>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</si>
  <si>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</si>
  <si>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</si>
  <si>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</si>
  <si>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</si>
  <si>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</si>
  <si>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</si>
  <si>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</si>
  <si>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Šimonovice</t>
  </si>
  <si>
    <t>Višňová</t>
  </si>
  <si>
    <t>Všelibice</t>
  </si>
  <si>
    <t>Zdislava</t>
  </si>
  <si>
    <t>Žďárek</t>
  </si>
  <si>
    <t>Bělá</t>
  </si>
  <si>
    <t>Benešov u Semil</t>
  </si>
  <si>
    <t>Bozkov</t>
  </si>
  <si>
    <t>Harrachov</t>
  </si>
  <si>
    <t>Hrubá Skála</t>
  </si>
  <si>
    <t>Chuchelna</t>
  </si>
  <si>
    <t>Jilemnice</t>
  </si>
  <si>
    <t>Karlovice</t>
  </si>
  <si>
    <t>Lomnice nad Popelkou</t>
  </si>
  <si>
    <t>Mírová pod Kozákovem</t>
  </si>
  <si>
    <t>Paseky nad Jizerou</t>
  </si>
  <si>
    <t>Rokytnice nad Jizerou</t>
  </si>
  <si>
    <t>Semily</t>
  </si>
  <si>
    <t>Turnov</t>
  </si>
  <si>
    <t>Záhoří</t>
  </si>
  <si>
    <t>CZ0421</t>
  </si>
  <si>
    <t>CZ0511</t>
  </si>
  <si>
    <t>CZ0512</t>
  </si>
  <si>
    <t>CZ0513</t>
  </si>
  <si>
    <t>CZ0514</t>
  </si>
  <si>
    <t>Děčín</t>
  </si>
  <si>
    <t>Kunratice</t>
  </si>
  <si>
    <t>Počet
obyvatel</t>
  </si>
  <si>
    <t>Pulečný</t>
  </si>
  <si>
    <t xml:space="preserve">Kód kraje (NUTS 3) </t>
  </si>
  <si>
    <t>Název kraje</t>
  </si>
  <si>
    <t>Název okresu</t>
  </si>
  <si>
    <t>CZ042</t>
  </si>
  <si>
    <t>Ústecký</t>
  </si>
  <si>
    <t>CZ051</t>
  </si>
  <si>
    <t>Liberecký</t>
  </si>
  <si>
    <t>Euroregion celkem</t>
  </si>
  <si>
    <t>v tom obce:</t>
  </si>
  <si>
    <t>Výměra
 (ha)</t>
  </si>
  <si>
    <t>Členské obce v české části Euroregionu Nisa</t>
  </si>
  <si>
    <t>x</t>
  </si>
  <si>
    <t>Kunratice u Cvikova</t>
  </si>
  <si>
    <t>Desná</t>
  </si>
  <si>
    <t>Dolní Poustevna</t>
  </si>
  <si>
    <t>Kód obce (LAU)</t>
  </si>
  <si>
    <t>Kód okresu</t>
  </si>
  <si>
    <t>Albrechtice v Jizerských horách</t>
  </si>
  <si>
    <t>Jiříkov</t>
  </si>
  <si>
    <t>Proseč pod Ještědem</t>
  </si>
  <si>
    <t>(130 obcí)</t>
  </si>
  <si>
    <t>(stav k 31. 12. 2024)</t>
  </si>
  <si>
    <t>577081</t>
  </si>
  <si>
    <t>Průměrný věk 
obyvatel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</si>
</sst>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7" formatCode="0.00000"/>
  </numFmts>
  <fonts count="11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164" fontId="3" fillId="0" borderId="4" xfId="0" applyNumberFormat="1" applyFont="1" applyFill="1" applyBorder="1"/>
    <xf numFmtId="164" fontId="7" fillId="0" borderId="4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164" fontId="3" fillId="0" borderId="7" xfId="0" applyNumberFormat="1" applyFont="1" applyFill="1" applyBorder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8" xfId="0" applyFont="1" applyFill="1" applyBorder="1"/>
    <xf numFmtId="2" fontId="7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Fill="1" applyBorder="1"/>
    <xf numFmtId="165" fontId="5" fillId="0" borderId="14" xfId="0" applyNumberFormat="1" applyFont="1" applyFill="1" applyBorder="1"/>
    <xf numFmtId="165" fontId="7" fillId="0" borderId="14" xfId="0" applyNumberFormat="1" applyFont="1" applyFill="1" applyBorder="1"/>
    <xf numFmtId="165" fontId="6" fillId="0" borderId="14" xfId="0" applyNumberFormat="1" applyFont="1" applyFill="1" applyBorder="1"/>
    <xf numFmtId="165" fontId="3" fillId="0" borderId="15" xfId="0" applyNumberFormat="1" applyFont="1" applyFill="1" applyBorder="1"/>
    <xf numFmtId="0" fontId="7" fillId="2" borderId="16" xfId="0" applyFont="1" applyFill="1" applyBorder="1" applyAlignment="1">
      <alignment horizontal="center" vertical="center" wrapText="1"/>
    </xf>
    <xf numFmtId="0" fontId="3" fillId="0" borderId="18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9" fillId="0" borderId="11" xfId="0" applyFont="1" applyFill="1" applyBorder="1"/>
    <xf numFmtId="164" fontId="9" fillId="0" borderId="1" xfId="0" applyNumberFormat="1" applyFont="1" applyFill="1" applyBorder="1"/>
    <xf numFmtId="165" fontId="9" fillId="0" borderId="13" xfId="0" applyNumberFormat="1" applyFont="1" applyFill="1" applyBorder="1"/>
    <xf numFmtId="0" fontId="9" fillId="0" borderId="1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8" fillId="0" borderId="0" xfId="0" applyFont="1"/>
    <xf numFmtId="165" fontId="10" fillId="0" borderId="14" xfId="0" applyNumberFormat="1" applyFont="1" applyFill="1" applyBorder="1"/>
    <xf numFmtId="167" fontId="3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zoomScale="98" zoomScaleNormal="98" workbookViewId="0">
      <pane ySplit="3" topLeftCell="A4" activePane="bottomLeft" state="frozen"/>
      <selection pane="bottomLeft"/>
    </sheetView>
  </sheetViews>
  <sheetFormatPr defaultRowHeight="12.75" customHeight="1" x14ac:dyDescent="0.2"/>
  <cols>
    <col min="1" max="1" width="8.5703125" style="1" customWidth="1"/>
    <col min="2" max="2" width="23.85546875" style="1" customWidth="1"/>
    <col min="3" max="5" width="8.7109375" style="1" customWidth="1"/>
    <col min="6" max="6" width="8" style="2" customWidth="1"/>
    <col min="7" max="7" width="15.42578125" style="2" customWidth="1"/>
    <col min="8" max="8" width="7.85546875" style="1" customWidth="1"/>
    <col min="9" max="9" width="11.140625" style="9" customWidth="1"/>
    <col min="10" max="16384" width="9.140625" style="1"/>
  </cols>
  <sheetData>
    <row r="1" spans="1:14" ht="19.5" customHeight="1" x14ac:dyDescent="0.25">
      <c r="A1" s="47" t="s">
        <v>141</v>
      </c>
      <c r="F1" s="7"/>
    </row>
    <row r="2" spans="1:14" s="4" customFormat="1" ht="12.75" customHeight="1" thickBot="1" x14ac:dyDescent="0.25">
      <c r="A2" s="3" t="s">
        <v>151</v>
      </c>
      <c r="F2" s="5"/>
      <c r="I2" s="8" t="s">
        <v>152</v>
      </c>
    </row>
    <row r="3" spans="1:14" s="6" customFormat="1" ht="45" customHeight="1" thickBot="1" x14ac:dyDescent="0.25">
      <c r="A3" s="41" t="s">
        <v>146</v>
      </c>
      <c r="B3" s="19" t="s">
        <v>0</v>
      </c>
      <c r="C3" s="21" t="s">
        <v>140</v>
      </c>
      <c r="D3" s="20" t="s">
        <v>129</v>
      </c>
      <c r="E3" s="25" t="s">
        <v>154</v>
      </c>
      <c r="F3" s="31" t="s">
        <v>147</v>
      </c>
      <c r="G3" s="19" t="s">
        <v>133</v>
      </c>
      <c r="H3" s="20" t="s">
        <v>131</v>
      </c>
      <c r="I3" s="22" t="s">
        <v>132</v>
      </c>
    </row>
    <row r="4" spans="1:14" s="4" customFormat="1" ht="19.5" customHeight="1" x14ac:dyDescent="0.2">
      <c r="A4" s="42" t="s">
        <v>138</v>
      </c>
      <c r="B4" s="35"/>
      <c r="C4" s="36">
        <f>SUM(C6:C135)</f>
        <v>250990.43510000003</v>
      </c>
      <c r="D4" s="36">
        <f>SUM(D6:D135)</f>
        <v>439743</v>
      </c>
      <c r="E4" s="37">
        <v>43.195065072098927</v>
      </c>
      <c r="F4" s="38" t="s">
        <v>142</v>
      </c>
      <c r="G4" s="39" t="s">
        <v>142</v>
      </c>
      <c r="H4" s="39" t="s">
        <v>142</v>
      </c>
      <c r="I4" s="40" t="s">
        <v>142</v>
      </c>
    </row>
    <row r="5" spans="1:14" s="4" customFormat="1" ht="12.75" customHeight="1" x14ac:dyDescent="0.2">
      <c r="A5" s="10" t="s">
        <v>139</v>
      </c>
      <c r="B5" s="11"/>
      <c r="C5" s="13"/>
      <c r="D5" s="13"/>
      <c r="E5" s="48"/>
      <c r="F5" s="32"/>
      <c r="G5" s="11"/>
      <c r="H5" s="12"/>
      <c r="I5" s="23"/>
    </row>
    <row r="6" spans="1:14" s="4" customFormat="1" ht="12.75" customHeight="1" x14ac:dyDescent="0.2">
      <c r="A6" s="10">
        <v>562432</v>
      </c>
      <c r="B6" s="11" t="s">
        <v>1</v>
      </c>
      <c r="C6" s="13">
        <v>1517.5578</v>
      </c>
      <c r="D6" s="13">
        <v>1153</v>
      </c>
      <c r="E6" s="26">
        <v>43.916305290546397</v>
      </c>
      <c r="F6" s="33" t="s">
        <v>122</v>
      </c>
      <c r="G6" s="11" t="s">
        <v>127</v>
      </c>
      <c r="H6" s="12" t="s">
        <v>134</v>
      </c>
      <c r="I6" s="23" t="s">
        <v>135</v>
      </c>
      <c r="N6" s="49"/>
    </row>
    <row r="7" spans="1:14" s="4" customFormat="1" ht="12.75" customHeight="1" x14ac:dyDescent="0.2">
      <c r="A7" s="10">
        <v>562441</v>
      </c>
      <c r="B7" s="11" t="s">
        <v>145</v>
      </c>
      <c r="C7" s="13">
        <v>1105.4875</v>
      </c>
      <c r="D7" s="13">
        <v>1668</v>
      </c>
      <c r="E7" s="26">
        <v>40.922661870503603</v>
      </c>
      <c r="F7" s="33" t="s">
        <v>122</v>
      </c>
      <c r="G7" s="11" t="s">
        <v>127</v>
      </c>
      <c r="H7" s="12" t="s">
        <v>134</v>
      </c>
      <c r="I7" s="23" t="s">
        <v>135</v>
      </c>
      <c r="N7" s="49"/>
    </row>
    <row r="8" spans="1:14" s="4" customFormat="1" ht="12.75" customHeight="1" x14ac:dyDescent="0.2">
      <c r="A8" s="10">
        <v>530417</v>
      </c>
      <c r="B8" s="11" t="s">
        <v>2</v>
      </c>
      <c r="C8" s="13">
        <v>1928.6962000000001</v>
      </c>
      <c r="D8" s="13">
        <v>97</v>
      </c>
      <c r="E8" s="27">
        <v>53.118556701030897</v>
      </c>
      <c r="F8" s="33" t="s">
        <v>122</v>
      </c>
      <c r="G8" s="11" t="s">
        <v>127</v>
      </c>
      <c r="H8" s="12" t="s">
        <v>134</v>
      </c>
      <c r="I8" s="23" t="s">
        <v>135</v>
      </c>
      <c r="N8" s="49"/>
    </row>
    <row r="9" spans="1:14" s="4" customFormat="1" ht="12.75" customHeight="1" x14ac:dyDescent="0.2">
      <c r="A9" s="10">
        <v>562505</v>
      </c>
      <c r="B9" s="11" t="s">
        <v>3</v>
      </c>
      <c r="C9" s="13">
        <v>744.31569999999999</v>
      </c>
      <c r="D9" s="13">
        <v>825</v>
      </c>
      <c r="E9" s="26">
        <v>42.279393939393898</v>
      </c>
      <c r="F9" s="33" t="s">
        <v>122</v>
      </c>
      <c r="G9" s="11" t="s">
        <v>127</v>
      </c>
      <c r="H9" s="12" t="s">
        <v>134</v>
      </c>
      <c r="I9" s="23" t="s">
        <v>135</v>
      </c>
      <c r="N9" s="49"/>
    </row>
    <row r="10" spans="1:14" s="4" customFormat="1" ht="12.75" customHeight="1" x14ac:dyDescent="0.2">
      <c r="A10" s="10">
        <v>562530</v>
      </c>
      <c r="B10" s="11" t="s">
        <v>4</v>
      </c>
      <c r="C10" s="13">
        <v>1595.7004999999999</v>
      </c>
      <c r="D10" s="13">
        <v>1333</v>
      </c>
      <c r="E10" s="26">
        <v>42.706301575393901</v>
      </c>
      <c r="F10" s="33" t="s">
        <v>122</v>
      </c>
      <c r="G10" s="11" t="s">
        <v>127</v>
      </c>
      <c r="H10" s="12" t="s">
        <v>134</v>
      </c>
      <c r="I10" s="23" t="s">
        <v>135</v>
      </c>
      <c r="N10" s="49"/>
    </row>
    <row r="11" spans="1:14" s="4" customFormat="1" ht="12.75" customHeight="1" x14ac:dyDescent="0.2">
      <c r="A11" s="10">
        <v>562572</v>
      </c>
      <c r="B11" s="11" t="s">
        <v>5</v>
      </c>
      <c r="C11" s="13">
        <v>1136.9525000000001</v>
      </c>
      <c r="D11" s="13">
        <v>659</v>
      </c>
      <c r="E11" s="26">
        <v>44.2693474962064</v>
      </c>
      <c r="F11" s="33" t="s">
        <v>122</v>
      </c>
      <c r="G11" s="11" t="s">
        <v>127</v>
      </c>
      <c r="H11" s="12" t="s">
        <v>134</v>
      </c>
      <c r="I11" s="23" t="s">
        <v>135</v>
      </c>
      <c r="N11" s="49"/>
    </row>
    <row r="12" spans="1:14" s="4" customFormat="1" ht="12.75" customHeight="1" x14ac:dyDescent="0.2">
      <c r="A12" s="10">
        <v>562581</v>
      </c>
      <c r="B12" s="11" t="s">
        <v>149</v>
      </c>
      <c r="C12" s="13">
        <v>1332.6862000000001</v>
      </c>
      <c r="D12" s="13">
        <v>3507</v>
      </c>
      <c r="E12" s="26">
        <v>43.550755631594001</v>
      </c>
      <c r="F12" s="33" t="s">
        <v>122</v>
      </c>
      <c r="G12" s="11" t="s">
        <v>127</v>
      </c>
      <c r="H12" s="12" t="s">
        <v>134</v>
      </c>
      <c r="I12" s="23" t="s">
        <v>135</v>
      </c>
      <c r="N12" s="49"/>
    </row>
    <row r="13" spans="1:14" s="4" customFormat="1" ht="12.75" customHeight="1" x14ac:dyDescent="0.2">
      <c r="A13" s="10">
        <v>562611</v>
      </c>
      <c r="B13" s="11" t="s">
        <v>6</v>
      </c>
      <c r="C13" s="13">
        <v>3142.5522000000001</v>
      </c>
      <c r="D13" s="13">
        <v>3341</v>
      </c>
      <c r="E13" s="26">
        <v>43.3186171804849</v>
      </c>
      <c r="F13" s="33" t="s">
        <v>122</v>
      </c>
      <c r="G13" s="11" t="s">
        <v>127</v>
      </c>
      <c r="H13" s="12" t="s">
        <v>134</v>
      </c>
      <c r="I13" s="23" t="s">
        <v>135</v>
      </c>
      <c r="N13" s="49"/>
    </row>
    <row r="14" spans="1:14" s="4" customFormat="1" ht="12.75" customHeight="1" x14ac:dyDescent="0.2">
      <c r="A14" s="10">
        <v>562661</v>
      </c>
      <c r="B14" s="11" t="s">
        <v>7</v>
      </c>
      <c r="C14" s="13">
        <v>1283.0418</v>
      </c>
      <c r="D14" s="13">
        <v>564</v>
      </c>
      <c r="E14" s="26">
        <v>43.636524822695002</v>
      </c>
      <c r="F14" s="33" t="s">
        <v>122</v>
      </c>
      <c r="G14" s="11" t="s">
        <v>127</v>
      </c>
      <c r="H14" s="12" t="s">
        <v>134</v>
      </c>
      <c r="I14" s="23" t="s">
        <v>135</v>
      </c>
      <c r="N14" s="49"/>
    </row>
    <row r="15" spans="1:14" s="4" customFormat="1" ht="12.75" customHeight="1" x14ac:dyDescent="0.2">
      <c r="A15" s="10">
        <v>562777</v>
      </c>
      <c r="B15" s="11" t="s">
        <v>8</v>
      </c>
      <c r="C15" s="13">
        <v>2472.3186999999998</v>
      </c>
      <c r="D15" s="13">
        <v>10815</v>
      </c>
      <c r="E15" s="26">
        <v>43.493712436430897</v>
      </c>
      <c r="F15" s="33" t="s">
        <v>122</v>
      </c>
      <c r="G15" s="11" t="s">
        <v>127</v>
      </c>
      <c r="H15" s="12" t="s">
        <v>134</v>
      </c>
      <c r="I15" s="23" t="s">
        <v>135</v>
      </c>
      <c r="N15" s="49"/>
    </row>
    <row r="16" spans="1:14" s="4" customFormat="1" ht="12.75" customHeight="1" x14ac:dyDescent="0.2">
      <c r="A16" s="10">
        <v>562823</v>
      </c>
      <c r="B16" s="11" t="s">
        <v>9</v>
      </c>
      <c r="C16" s="13">
        <v>3677.5419999999999</v>
      </c>
      <c r="D16" s="13">
        <v>1228</v>
      </c>
      <c r="E16" s="26">
        <v>44.337947882736202</v>
      </c>
      <c r="F16" s="33" t="s">
        <v>122</v>
      </c>
      <c r="G16" s="11" t="s">
        <v>127</v>
      </c>
      <c r="H16" s="12" t="s">
        <v>134</v>
      </c>
      <c r="I16" s="23" t="s">
        <v>135</v>
      </c>
      <c r="N16" s="49"/>
    </row>
    <row r="17" spans="1:14" s="4" customFormat="1" ht="12.75" customHeight="1" x14ac:dyDescent="0.2">
      <c r="A17" s="10">
        <v>562858</v>
      </c>
      <c r="B17" s="11" t="s">
        <v>10</v>
      </c>
      <c r="C17" s="13">
        <v>4746.9342999999999</v>
      </c>
      <c r="D17" s="13">
        <v>5629</v>
      </c>
      <c r="E17" s="26">
        <v>41.378664061112097</v>
      </c>
      <c r="F17" s="33" t="s">
        <v>122</v>
      </c>
      <c r="G17" s="11" t="s">
        <v>127</v>
      </c>
      <c r="H17" s="12" t="s">
        <v>134</v>
      </c>
      <c r="I17" s="23" t="s">
        <v>135</v>
      </c>
      <c r="N17" s="49"/>
    </row>
    <row r="18" spans="1:14" s="4" customFormat="1" ht="12.75" customHeight="1" x14ac:dyDescent="0.2">
      <c r="A18" s="10">
        <v>562882</v>
      </c>
      <c r="B18" s="11" t="s">
        <v>11</v>
      </c>
      <c r="C18" s="13">
        <v>2623.6644000000001</v>
      </c>
      <c r="D18" s="13">
        <v>14704</v>
      </c>
      <c r="E18" s="26">
        <v>43.815288356909697</v>
      </c>
      <c r="F18" s="33" t="s">
        <v>122</v>
      </c>
      <c r="G18" s="11" t="s">
        <v>127</v>
      </c>
      <c r="H18" s="12" t="s">
        <v>134</v>
      </c>
      <c r="I18" s="23" t="s">
        <v>135</v>
      </c>
      <c r="N18" s="49"/>
    </row>
    <row r="19" spans="1:14" s="4" customFormat="1" ht="12.75" customHeight="1" x14ac:dyDescent="0.2">
      <c r="A19" s="10">
        <v>562912</v>
      </c>
      <c r="B19" s="11" t="s">
        <v>12</v>
      </c>
      <c r="C19" s="13">
        <v>1982.1946</v>
      </c>
      <c r="D19" s="13">
        <v>2013</v>
      </c>
      <c r="E19" s="26">
        <v>42.837307501241902</v>
      </c>
      <c r="F19" s="33" t="s">
        <v>122</v>
      </c>
      <c r="G19" s="11" t="s">
        <v>127</v>
      </c>
      <c r="H19" s="12" t="s">
        <v>134</v>
      </c>
      <c r="I19" s="23" t="s">
        <v>135</v>
      </c>
      <c r="N19" s="49"/>
    </row>
    <row r="20" spans="1:14" s="4" customFormat="1" ht="12.75" customHeight="1" x14ac:dyDescent="0.2">
      <c r="A20" s="10">
        <v>562947</v>
      </c>
      <c r="B20" s="11" t="s">
        <v>13</v>
      </c>
      <c r="C20" s="13">
        <v>407.13810000000001</v>
      </c>
      <c r="D20" s="13">
        <v>859</v>
      </c>
      <c r="E20" s="26">
        <v>46.387077997671703</v>
      </c>
      <c r="F20" s="33" t="s">
        <v>122</v>
      </c>
      <c r="G20" s="11" t="s">
        <v>127</v>
      </c>
      <c r="H20" s="12" t="s">
        <v>134</v>
      </c>
      <c r="I20" s="23" t="s">
        <v>135</v>
      </c>
      <c r="N20" s="49"/>
    </row>
    <row r="21" spans="1:14" s="4" customFormat="1" ht="12.75" customHeight="1" x14ac:dyDescent="0.2">
      <c r="A21" s="10">
        <v>561410</v>
      </c>
      <c r="B21" s="11" t="s">
        <v>14</v>
      </c>
      <c r="C21" s="13">
        <v>2098.0567000000001</v>
      </c>
      <c r="D21" s="13">
        <v>631</v>
      </c>
      <c r="E21" s="26">
        <v>41.053090332805098</v>
      </c>
      <c r="F21" s="33" t="s">
        <v>123</v>
      </c>
      <c r="G21" s="11" t="s">
        <v>17</v>
      </c>
      <c r="H21" s="12" t="s">
        <v>136</v>
      </c>
      <c r="I21" s="23" t="s">
        <v>137</v>
      </c>
      <c r="N21" s="49"/>
    </row>
    <row r="22" spans="1:14" s="4" customFormat="1" ht="12.75" customHeight="1" x14ac:dyDescent="0.2">
      <c r="A22" s="10">
        <v>561444</v>
      </c>
      <c r="B22" s="11" t="s">
        <v>15</v>
      </c>
      <c r="C22" s="13">
        <v>2671.9461000000001</v>
      </c>
      <c r="D22" s="13">
        <v>1303</v>
      </c>
      <c r="E22" s="26">
        <v>42.331926323867997</v>
      </c>
      <c r="F22" s="33" t="s">
        <v>123</v>
      </c>
      <c r="G22" s="11" t="s">
        <v>17</v>
      </c>
      <c r="H22" s="12" t="s">
        <v>136</v>
      </c>
      <c r="I22" s="23" t="s">
        <v>137</v>
      </c>
      <c r="N22" s="49"/>
    </row>
    <row r="23" spans="1:14" s="4" customFormat="1" ht="12.75" customHeight="1" x14ac:dyDescent="0.2">
      <c r="A23" s="10">
        <v>561479</v>
      </c>
      <c r="B23" s="11" t="s">
        <v>16</v>
      </c>
      <c r="C23" s="13">
        <v>4508.9665000000005</v>
      </c>
      <c r="D23" s="13">
        <v>4534</v>
      </c>
      <c r="E23" s="26">
        <v>43.332818703131899</v>
      </c>
      <c r="F23" s="33" t="s">
        <v>123</v>
      </c>
      <c r="G23" s="11" t="s">
        <v>17</v>
      </c>
      <c r="H23" s="12" t="s">
        <v>136</v>
      </c>
      <c r="I23" s="23" t="s">
        <v>137</v>
      </c>
      <c r="N23" s="49"/>
    </row>
    <row r="24" spans="1:14" s="4" customFormat="1" ht="12.75" customHeight="1" x14ac:dyDescent="0.2">
      <c r="A24" s="10">
        <v>561380</v>
      </c>
      <c r="B24" s="11" t="s">
        <v>17</v>
      </c>
      <c r="C24" s="13">
        <v>6609.6279000000004</v>
      </c>
      <c r="D24" s="13">
        <v>36815</v>
      </c>
      <c r="E24" s="26">
        <v>42.512223278554899</v>
      </c>
      <c r="F24" s="33" t="s">
        <v>123</v>
      </c>
      <c r="G24" s="11" t="s">
        <v>17</v>
      </c>
      <c r="H24" s="12" t="s">
        <v>136</v>
      </c>
      <c r="I24" s="23" t="s">
        <v>137</v>
      </c>
      <c r="N24" s="49"/>
    </row>
    <row r="25" spans="1:14" s="4" customFormat="1" ht="12.75" customHeight="1" x14ac:dyDescent="0.2">
      <c r="A25" s="10">
        <v>561495</v>
      </c>
      <c r="B25" s="11" t="s">
        <v>18</v>
      </c>
      <c r="C25" s="13">
        <v>7495.0137000000004</v>
      </c>
      <c r="D25" s="13">
        <v>5115</v>
      </c>
      <c r="E25" s="26">
        <v>44.654838709677399</v>
      </c>
      <c r="F25" s="33" t="s">
        <v>123</v>
      </c>
      <c r="G25" s="11" t="s">
        <v>17</v>
      </c>
      <c r="H25" s="12" t="s">
        <v>136</v>
      </c>
      <c r="I25" s="23" t="s">
        <v>137</v>
      </c>
      <c r="N25" s="49"/>
    </row>
    <row r="26" spans="1:14" s="4" customFormat="1" ht="12.75" customHeight="1" x14ac:dyDescent="0.2">
      <c r="A26" s="10">
        <v>561541</v>
      </c>
      <c r="B26" s="11" t="s">
        <v>19</v>
      </c>
      <c r="C26" s="13">
        <v>1582.9342999999999</v>
      </c>
      <c r="D26" s="13">
        <v>640</v>
      </c>
      <c r="E26" s="26">
        <v>43.028125000000003</v>
      </c>
      <c r="F26" s="33" t="s">
        <v>123</v>
      </c>
      <c r="G26" s="11" t="s">
        <v>17</v>
      </c>
      <c r="H26" s="12" t="s">
        <v>136</v>
      </c>
      <c r="I26" s="23" t="s">
        <v>137</v>
      </c>
      <c r="N26" s="49"/>
    </row>
    <row r="27" spans="1:14" s="4" customFormat="1" ht="12.75" customHeight="1" x14ac:dyDescent="0.2">
      <c r="A27" s="10">
        <v>544337</v>
      </c>
      <c r="B27" s="11" t="s">
        <v>20</v>
      </c>
      <c r="C27" s="13">
        <v>1767.7572</v>
      </c>
      <c r="D27" s="13">
        <v>471</v>
      </c>
      <c r="E27" s="26">
        <v>41.984076433120997</v>
      </c>
      <c r="F27" s="33" t="s">
        <v>123</v>
      </c>
      <c r="G27" s="11" t="s">
        <v>17</v>
      </c>
      <c r="H27" s="12" t="s">
        <v>136</v>
      </c>
      <c r="I27" s="23" t="s">
        <v>137</v>
      </c>
      <c r="N27" s="49"/>
    </row>
    <row r="28" spans="1:14" s="4" customFormat="1" ht="12.75" customHeight="1" x14ac:dyDescent="0.2">
      <c r="A28" s="10">
        <v>561681</v>
      </c>
      <c r="B28" s="11" t="s">
        <v>21</v>
      </c>
      <c r="C28" s="13">
        <v>1046.7496000000001</v>
      </c>
      <c r="D28" s="13">
        <v>3811</v>
      </c>
      <c r="E28" s="26">
        <v>43.240225662555801</v>
      </c>
      <c r="F28" s="33" t="s">
        <v>123</v>
      </c>
      <c r="G28" s="11" t="s">
        <v>17</v>
      </c>
      <c r="H28" s="12" t="s">
        <v>136</v>
      </c>
      <c r="I28" s="23" t="s">
        <v>137</v>
      </c>
      <c r="N28" s="49"/>
    </row>
    <row r="29" spans="1:14" s="4" customFormat="1" ht="12.75" customHeight="1" x14ac:dyDescent="0.2">
      <c r="A29" s="10">
        <v>561738</v>
      </c>
      <c r="B29" s="11" t="s">
        <v>22</v>
      </c>
      <c r="C29" s="13">
        <v>775.48220000000003</v>
      </c>
      <c r="D29" s="13">
        <v>179</v>
      </c>
      <c r="E29" s="26">
        <v>50.131284916201103</v>
      </c>
      <c r="F29" s="33" t="s">
        <v>123</v>
      </c>
      <c r="G29" s="11" t="s">
        <v>17</v>
      </c>
      <c r="H29" s="12" t="s">
        <v>136</v>
      </c>
      <c r="I29" s="23" t="s">
        <v>137</v>
      </c>
      <c r="N29" s="49"/>
    </row>
    <row r="30" spans="1:14" s="4" customFormat="1" ht="12.75" customHeight="1" x14ac:dyDescent="0.2">
      <c r="A30" s="10">
        <v>561746</v>
      </c>
      <c r="B30" s="11" t="s">
        <v>143</v>
      </c>
      <c r="C30" s="13">
        <v>1252.3978999999999</v>
      </c>
      <c r="D30" s="13">
        <v>640</v>
      </c>
      <c r="E30" s="26">
        <v>42.578125</v>
      </c>
      <c r="F30" s="33" t="s">
        <v>123</v>
      </c>
      <c r="G30" s="11" t="s">
        <v>17</v>
      </c>
      <c r="H30" s="12" t="s">
        <v>136</v>
      </c>
      <c r="I30" s="23" t="s">
        <v>137</v>
      </c>
      <c r="N30" s="49"/>
    </row>
    <row r="31" spans="1:14" s="4" customFormat="1" ht="12.75" customHeight="1" x14ac:dyDescent="0.2">
      <c r="A31" s="10">
        <v>561827</v>
      </c>
      <c r="B31" s="11" t="s">
        <v>23</v>
      </c>
      <c r="C31" s="13">
        <v>2654.8712</v>
      </c>
      <c r="D31" s="13">
        <v>327</v>
      </c>
      <c r="E31" s="26">
        <v>48.561162079510702</v>
      </c>
      <c r="F31" s="33" t="s">
        <v>123</v>
      </c>
      <c r="G31" s="11" t="s">
        <v>17</v>
      </c>
      <c r="H31" s="12" t="s">
        <v>136</v>
      </c>
      <c r="I31" s="23" t="s">
        <v>137</v>
      </c>
      <c r="N31" s="49"/>
    </row>
    <row r="32" spans="1:14" s="4" customFormat="1" ht="12.75" customHeight="1" x14ac:dyDescent="0.2">
      <c r="A32" s="10">
        <v>561835</v>
      </c>
      <c r="B32" s="11" t="s">
        <v>24</v>
      </c>
      <c r="C32" s="13">
        <v>1548.1402</v>
      </c>
      <c r="D32" s="13">
        <v>6387</v>
      </c>
      <c r="E32" s="26">
        <v>43.288163457022101</v>
      </c>
      <c r="F32" s="33" t="s">
        <v>123</v>
      </c>
      <c r="G32" s="11" t="s">
        <v>17</v>
      </c>
      <c r="H32" s="12" t="s">
        <v>136</v>
      </c>
      <c r="I32" s="23" t="s">
        <v>137</v>
      </c>
      <c r="N32" s="49"/>
    </row>
    <row r="33" spans="1:14" s="4" customFormat="1" ht="12.75" customHeight="1" x14ac:dyDescent="0.2">
      <c r="A33" s="10">
        <v>561851</v>
      </c>
      <c r="B33" s="11" t="s">
        <v>25</v>
      </c>
      <c r="C33" s="13">
        <v>1016.8419</v>
      </c>
      <c r="D33" s="13">
        <v>312</v>
      </c>
      <c r="E33" s="26">
        <v>44.240384615384599</v>
      </c>
      <c r="F33" s="33" t="s">
        <v>123</v>
      </c>
      <c r="G33" s="11" t="s">
        <v>17</v>
      </c>
      <c r="H33" s="12" t="s">
        <v>136</v>
      </c>
      <c r="I33" s="23" t="s">
        <v>137</v>
      </c>
      <c r="N33" s="49"/>
    </row>
    <row r="34" spans="1:14" s="4" customFormat="1" ht="12.75" customHeight="1" x14ac:dyDescent="0.2">
      <c r="A34" s="10">
        <v>561860</v>
      </c>
      <c r="B34" s="11" t="s">
        <v>26</v>
      </c>
      <c r="C34" s="13">
        <v>1944.1705999999999</v>
      </c>
      <c r="D34" s="13">
        <v>11318</v>
      </c>
      <c r="E34" s="26">
        <v>45.758968015550501</v>
      </c>
      <c r="F34" s="33" t="s">
        <v>123</v>
      </c>
      <c r="G34" s="11" t="s">
        <v>17</v>
      </c>
      <c r="H34" s="12" t="s">
        <v>136</v>
      </c>
      <c r="I34" s="23" t="s">
        <v>137</v>
      </c>
      <c r="N34" s="49"/>
    </row>
    <row r="35" spans="1:14" s="4" customFormat="1" ht="12.75" customHeight="1" x14ac:dyDescent="0.2">
      <c r="A35" s="10">
        <v>561878</v>
      </c>
      <c r="B35" s="11" t="s">
        <v>27</v>
      </c>
      <c r="C35" s="13">
        <v>377.19959999999998</v>
      </c>
      <c r="D35" s="13">
        <v>816</v>
      </c>
      <c r="E35" s="26">
        <v>41.5906862745098</v>
      </c>
      <c r="F35" s="33" t="s">
        <v>123</v>
      </c>
      <c r="G35" s="11" t="s">
        <v>17</v>
      </c>
      <c r="H35" s="12" t="s">
        <v>136</v>
      </c>
      <c r="I35" s="23" t="s">
        <v>137</v>
      </c>
      <c r="N35" s="49"/>
    </row>
    <row r="36" spans="1:14" s="4" customFormat="1" ht="12.75" customHeight="1" x14ac:dyDescent="0.2">
      <c r="A36" s="10">
        <v>561894</v>
      </c>
      <c r="B36" s="11" t="s">
        <v>28</v>
      </c>
      <c r="C36" s="13">
        <v>423.6293</v>
      </c>
      <c r="D36" s="13">
        <v>580</v>
      </c>
      <c r="E36" s="26">
        <v>44.034482758620697</v>
      </c>
      <c r="F36" s="33" t="s">
        <v>123</v>
      </c>
      <c r="G36" s="11" t="s">
        <v>17</v>
      </c>
      <c r="H36" s="12" t="s">
        <v>136</v>
      </c>
      <c r="I36" s="23" t="s">
        <v>137</v>
      </c>
      <c r="N36" s="49"/>
    </row>
    <row r="37" spans="1:14" s="4" customFormat="1" ht="12.75" customHeight="1" x14ac:dyDescent="0.2">
      <c r="A37" s="10">
        <v>561959</v>
      </c>
      <c r="B37" s="11" t="s">
        <v>29</v>
      </c>
      <c r="C37" s="13">
        <v>443.83150000000001</v>
      </c>
      <c r="D37" s="13">
        <v>439</v>
      </c>
      <c r="E37" s="26">
        <v>43.484054669703902</v>
      </c>
      <c r="F37" s="33" t="s">
        <v>123</v>
      </c>
      <c r="G37" s="11" t="s">
        <v>17</v>
      </c>
      <c r="H37" s="12" t="s">
        <v>136</v>
      </c>
      <c r="I37" s="23" t="s">
        <v>137</v>
      </c>
      <c r="N37" s="49"/>
    </row>
    <row r="38" spans="1:14" s="4" customFormat="1" ht="12.75" customHeight="1" x14ac:dyDescent="0.2">
      <c r="A38" s="10">
        <v>561991</v>
      </c>
      <c r="B38" s="11" t="s">
        <v>30</v>
      </c>
      <c r="C38" s="13">
        <v>1365.9589000000001</v>
      </c>
      <c r="D38" s="13">
        <v>461</v>
      </c>
      <c r="E38" s="26">
        <v>44.714750542299299</v>
      </c>
      <c r="F38" s="33" t="s">
        <v>123</v>
      </c>
      <c r="G38" s="11" t="s">
        <v>17</v>
      </c>
      <c r="H38" s="12" t="s">
        <v>136</v>
      </c>
      <c r="I38" s="23" t="s">
        <v>137</v>
      </c>
      <c r="N38" s="49"/>
    </row>
    <row r="39" spans="1:14" s="4" customFormat="1" ht="12.75" customHeight="1" x14ac:dyDescent="0.2">
      <c r="A39" s="10">
        <v>530387</v>
      </c>
      <c r="B39" s="11" t="s">
        <v>31</v>
      </c>
      <c r="C39" s="13">
        <v>882.19740000000002</v>
      </c>
      <c r="D39" s="13">
        <v>276</v>
      </c>
      <c r="E39" s="26">
        <v>38.115942028985501</v>
      </c>
      <c r="F39" s="33" t="s">
        <v>123</v>
      </c>
      <c r="G39" s="11" t="s">
        <v>17</v>
      </c>
      <c r="H39" s="12" t="s">
        <v>136</v>
      </c>
      <c r="I39" s="23" t="s">
        <v>137</v>
      </c>
      <c r="N39" s="49"/>
    </row>
    <row r="40" spans="1:14" s="4" customFormat="1" ht="12.75" customHeight="1" x14ac:dyDescent="0.2">
      <c r="A40" s="10">
        <v>562017</v>
      </c>
      <c r="B40" s="11" t="s">
        <v>32</v>
      </c>
      <c r="C40" s="13">
        <v>17020.771400000001</v>
      </c>
      <c r="D40" s="13">
        <v>2220</v>
      </c>
      <c r="E40" s="26">
        <v>40.110360360360403</v>
      </c>
      <c r="F40" s="33" t="s">
        <v>123</v>
      </c>
      <c r="G40" s="11" t="s">
        <v>17</v>
      </c>
      <c r="H40" s="12" t="s">
        <v>136</v>
      </c>
      <c r="I40" s="23" t="s">
        <v>137</v>
      </c>
      <c r="N40" s="49"/>
    </row>
    <row r="41" spans="1:14" s="4" customFormat="1" ht="12.75" customHeight="1" x14ac:dyDescent="0.2">
      <c r="A41" s="10">
        <v>562025</v>
      </c>
      <c r="B41" s="11" t="s">
        <v>33</v>
      </c>
      <c r="C41" s="13">
        <v>1154.7945999999999</v>
      </c>
      <c r="D41" s="13">
        <v>1620</v>
      </c>
      <c r="E41" s="26">
        <v>42.308024691358</v>
      </c>
      <c r="F41" s="33" t="s">
        <v>123</v>
      </c>
      <c r="G41" s="11" t="s">
        <v>17</v>
      </c>
      <c r="H41" s="12" t="s">
        <v>136</v>
      </c>
      <c r="I41" s="23" t="s">
        <v>137</v>
      </c>
      <c r="N41" s="49"/>
    </row>
    <row r="42" spans="1:14" s="4" customFormat="1" ht="12.75" customHeight="1" x14ac:dyDescent="0.2">
      <c r="A42" s="10">
        <v>562050</v>
      </c>
      <c r="B42" s="11" t="s">
        <v>34</v>
      </c>
      <c r="C42" s="13">
        <v>577.35680000000002</v>
      </c>
      <c r="D42" s="13">
        <v>711</v>
      </c>
      <c r="E42" s="26">
        <v>45.289029535864998</v>
      </c>
      <c r="F42" s="33" t="s">
        <v>123</v>
      </c>
      <c r="G42" s="11" t="s">
        <v>17</v>
      </c>
      <c r="H42" s="12" t="s">
        <v>136</v>
      </c>
      <c r="I42" s="23" t="s">
        <v>137</v>
      </c>
      <c r="N42" s="49"/>
    </row>
    <row r="43" spans="1:14" s="4" customFormat="1" ht="12.75" customHeight="1" x14ac:dyDescent="0.2">
      <c r="A43" s="10">
        <v>562076</v>
      </c>
      <c r="B43" s="11" t="s">
        <v>35</v>
      </c>
      <c r="C43" s="13">
        <v>564.18619999999999</v>
      </c>
      <c r="D43" s="13">
        <v>692</v>
      </c>
      <c r="E43" s="26">
        <v>44.998554913294797</v>
      </c>
      <c r="F43" s="33" t="s">
        <v>123</v>
      </c>
      <c r="G43" s="11" t="s">
        <v>17</v>
      </c>
      <c r="H43" s="12" t="s">
        <v>136</v>
      </c>
      <c r="I43" s="23" t="s">
        <v>137</v>
      </c>
      <c r="N43" s="49"/>
    </row>
    <row r="44" spans="1:14" s="4" customFormat="1" ht="12.75" customHeight="1" x14ac:dyDescent="0.2">
      <c r="A44" s="10">
        <v>562092</v>
      </c>
      <c r="B44" s="11" t="s">
        <v>36</v>
      </c>
      <c r="C44" s="13">
        <v>2158.0349999999999</v>
      </c>
      <c r="D44" s="13">
        <v>3839</v>
      </c>
      <c r="E44" s="26">
        <v>42.239255014326602</v>
      </c>
      <c r="F44" s="33" t="s">
        <v>123</v>
      </c>
      <c r="G44" s="11" t="s">
        <v>17</v>
      </c>
      <c r="H44" s="12" t="s">
        <v>136</v>
      </c>
      <c r="I44" s="23" t="s">
        <v>137</v>
      </c>
      <c r="N44" s="49"/>
    </row>
    <row r="45" spans="1:14" s="4" customFormat="1" ht="12.75" customHeight="1" x14ac:dyDescent="0.2">
      <c r="A45" s="10">
        <v>562114</v>
      </c>
      <c r="B45" s="11" t="s">
        <v>37</v>
      </c>
      <c r="C45" s="13">
        <v>1264.0758000000001</v>
      </c>
      <c r="D45" s="13">
        <v>325</v>
      </c>
      <c r="E45" s="26">
        <v>42.352307692307697</v>
      </c>
      <c r="F45" s="33" t="s">
        <v>123</v>
      </c>
      <c r="G45" s="11" t="s">
        <v>17</v>
      </c>
      <c r="H45" s="12" t="s">
        <v>136</v>
      </c>
      <c r="I45" s="23" t="s">
        <v>137</v>
      </c>
      <c r="N45" s="49"/>
    </row>
    <row r="46" spans="1:14" s="4" customFormat="1" ht="12.75" customHeight="1" x14ac:dyDescent="0.2">
      <c r="A46" s="10">
        <v>546283</v>
      </c>
      <c r="B46" s="11" t="s">
        <v>38</v>
      </c>
      <c r="C46" s="13">
        <v>344.76650000000001</v>
      </c>
      <c r="D46" s="13">
        <v>291</v>
      </c>
      <c r="E46" s="26">
        <v>42.097938144329902</v>
      </c>
      <c r="F46" s="33" t="s">
        <v>123</v>
      </c>
      <c r="G46" s="11" t="s">
        <v>17</v>
      </c>
      <c r="H46" s="12" t="s">
        <v>136</v>
      </c>
      <c r="I46" s="23" t="s">
        <v>137</v>
      </c>
      <c r="N46" s="49"/>
    </row>
    <row r="47" spans="1:14" s="4" customFormat="1" ht="12.75" customHeight="1" x14ac:dyDescent="0.2">
      <c r="A47" s="10">
        <v>562131</v>
      </c>
      <c r="B47" s="11" t="s">
        <v>39</v>
      </c>
      <c r="C47" s="13">
        <v>1801.9760000000001</v>
      </c>
      <c r="D47" s="13">
        <v>710</v>
      </c>
      <c r="E47" s="26">
        <v>41.901408450704203</v>
      </c>
      <c r="F47" s="33" t="s">
        <v>123</v>
      </c>
      <c r="G47" s="11" t="s">
        <v>17</v>
      </c>
      <c r="H47" s="12" t="s">
        <v>136</v>
      </c>
      <c r="I47" s="23" t="s">
        <v>137</v>
      </c>
      <c r="N47" s="49"/>
    </row>
    <row r="48" spans="1:14" s="4" customFormat="1" ht="12.75" customHeight="1" x14ac:dyDescent="0.2">
      <c r="A48" s="10">
        <v>562203</v>
      </c>
      <c r="B48" s="11" t="s">
        <v>40</v>
      </c>
      <c r="C48" s="14">
        <v>1005.2588</v>
      </c>
      <c r="D48" s="14">
        <v>198</v>
      </c>
      <c r="E48" s="28">
        <v>45.010101010101003</v>
      </c>
      <c r="F48" s="33" t="s">
        <v>123</v>
      </c>
      <c r="G48" s="11" t="s">
        <v>17</v>
      </c>
      <c r="H48" s="12" t="s">
        <v>136</v>
      </c>
      <c r="I48" s="23" t="s">
        <v>137</v>
      </c>
      <c r="N48" s="49"/>
    </row>
    <row r="49" spans="1:14" s="4" customFormat="1" ht="12.75" customHeight="1" x14ac:dyDescent="0.2">
      <c r="A49" s="10">
        <v>562262</v>
      </c>
      <c r="B49" s="11" t="s">
        <v>41</v>
      </c>
      <c r="C49" s="13">
        <v>4077.7152999999998</v>
      </c>
      <c r="D49" s="13">
        <v>2954</v>
      </c>
      <c r="E49" s="26">
        <v>42.647257955314799</v>
      </c>
      <c r="F49" s="33" t="s">
        <v>123</v>
      </c>
      <c r="G49" s="11" t="s">
        <v>17</v>
      </c>
      <c r="H49" s="12" t="s">
        <v>136</v>
      </c>
      <c r="I49" s="23" t="s">
        <v>137</v>
      </c>
      <c r="N49" s="49"/>
    </row>
    <row r="50" spans="1:14" s="4" customFormat="1" ht="12.75" customHeight="1" x14ac:dyDescent="0.2">
      <c r="A50" s="10">
        <v>563528</v>
      </c>
      <c r="B50" s="11" t="s">
        <v>148</v>
      </c>
      <c r="C50" s="13">
        <v>2453.9868999999999</v>
      </c>
      <c r="D50" s="13">
        <v>344</v>
      </c>
      <c r="E50" s="26">
        <v>43.645348837209298</v>
      </c>
      <c r="F50" s="33" t="s">
        <v>124</v>
      </c>
      <c r="G50" s="11" t="s">
        <v>43</v>
      </c>
      <c r="H50" s="12" t="s">
        <v>136</v>
      </c>
      <c r="I50" s="23" t="s">
        <v>137</v>
      </c>
      <c r="N50" s="49"/>
    </row>
    <row r="51" spans="1:14" s="4" customFormat="1" ht="12.75" customHeight="1" x14ac:dyDescent="0.2">
      <c r="A51" s="10">
        <v>563536</v>
      </c>
      <c r="B51" s="11" t="s">
        <v>42</v>
      </c>
      <c r="C51" s="13">
        <v>2426.0286000000001</v>
      </c>
      <c r="D51" s="13">
        <v>401</v>
      </c>
      <c r="E51" s="26">
        <v>40.068578553616</v>
      </c>
      <c r="F51" s="33" t="s">
        <v>124</v>
      </c>
      <c r="G51" s="11" t="s">
        <v>43</v>
      </c>
      <c r="H51" s="12" t="s">
        <v>136</v>
      </c>
      <c r="I51" s="23" t="s">
        <v>137</v>
      </c>
      <c r="N51" s="49"/>
    </row>
    <row r="52" spans="1:14" s="4" customFormat="1" ht="12.75" customHeight="1" x14ac:dyDescent="0.2">
      <c r="A52" s="10">
        <v>563552</v>
      </c>
      <c r="B52" s="11" t="s">
        <v>144</v>
      </c>
      <c r="C52" s="13">
        <v>1257.6884</v>
      </c>
      <c r="D52" s="13">
        <v>2999</v>
      </c>
      <c r="E52" s="26">
        <v>45.994164721573902</v>
      </c>
      <c r="F52" s="33" t="s">
        <v>124</v>
      </c>
      <c r="G52" s="11" t="s">
        <v>43</v>
      </c>
      <c r="H52" s="12" t="s">
        <v>136</v>
      </c>
      <c r="I52" s="23" t="s">
        <v>137</v>
      </c>
      <c r="N52" s="49"/>
    </row>
    <row r="53" spans="1:14" s="4" customFormat="1" ht="12.75" customHeight="1" x14ac:dyDescent="0.2">
      <c r="A53" s="10" t="s">
        <v>153</v>
      </c>
      <c r="B53" s="11" t="s">
        <v>110</v>
      </c>
      <c r="C53" s="13">
        <v>3663.4940000000001</v>
      </c>
      <c r="D53" s="13">
        <v>1388</v>
      </c>
      <c r="E53" s="26">
        <v>46.686599423631101</v>
      </c>
      <c r="F53" s="33" t="s">
        <v>124</v>
      </c>
      <c r="G53" s="11" t="s">
        <v>43</v>
      </c>
      <c r="H53" s="12" t="s">
        <v>136</v>
      </c>
      <c r="I53" s="23" t="s">
        <v>137</v>
      </c>
      <c r="N53" s="49"/>
    </row>
    <row r="54" spans="1:14" s="4" customFormat="1" ht="12.75" customHeight="1" x14ac:dyDescent="0.2">
      <c r="A54" s="10">
        <v>563510</v>
      </c>
      <c r="B54" s="11" t="s">
        <v>43</v>
      </c>
      <c r="C54" s="13">
        <v>3138.2341000000001</v>
      </c>
      <c r="D54" s="13">
        <v>46209</v>
      </c>
      <c r="E54" s="26">
        <v>43.323411023826502</v>
      </c>
      <c r="F54" s="33" t="s">
        <v>124</v>
      </c>
      <c r="G54" s="11" t="s">
        <v>43</v>
      </c>
      <c r="H54" s="12" t="s">
        <v>136</v>
      </c>
      <c r="I54" s="23" t="s">
        <v>137</v>
      </c>
      <c r="N54" s="49"/>
    </row>
    <row r="55" spans="1:14" s="4" customFormat="1" ht="12.75" customHeight="1" x14ac:dyDescent="0.2">
      <c r="A55" s="10">
        <v>563595</v>
      </c>
      <c r="B55" s="11" t="s">
        <v>44</v>
      </c>
      <c r="C55" s="13">
        <v>1471.5119999999999</v>
      </c>
      <c r="D55" s="13">
        <v>1531</v>
      </c>
      <c r="E55" s="26">
        <v>41.170803396472898</v>
      </c>
      <c r="F55" s="33" t="s">
        <v>124</v>
      </c>
      <c r="G55" s="11" t="s">
        <v>43</v>
      </c>
      <c r="H55" s="12" t="s">
        <v>136</v>
      </c>
      <c r="I55" s="23" t="s">
        <v>137</v>
      </c>
      <c r="N55" s="49"/>
    </row>
    <row r="56" spans="1:14" s="4" customFormat="1" ht="12.75" customHeight="1" x14ac:dyDescent="0.2">
      <c r="A56" s="10">
        <v>546585</v>
      </c>
      <c r="B56" s="11" t="s">
        <v>45</v>
      </c>
      <c r="C56" s="13">
        <v>330.65339999999998</v>
      </c>
      <c r="D56" s="13">
        <v>444</v>
      </c>
      <c r="E56" s="26">
        <v>50.635135135135101</v>
      </c>
      <c r="F56" s="33" t="s">
        <v>124</v>
      </c>
      <c r="G56" s="11" t="s">
        <v>43</v>
      </c>
      <c r="H56" s="12" t="s">
        <v>136</v>
      </c>
      <c r="I56" s="23" t="s">
        <v>137</v>
      </c>
      <c r="N56" s="49"/>
    </row>
    <row r="57" spans="1:14" s="4" customFormat="1" ht="12.75" customHeight="1" x14ac:dyDescent="0.2">
      <c r="A57" s="10">
        <v>563633</v>
      </c>
      <c r="B57" s="11" t="s">
        <v>46</v>
      </c>
      <c r="C57" s="13">
        <v>2201.0454</v>
      </c>
      <c r="D57" s="13">
        <v>907</v>
      </c>
      <c r="E57" s="26">
        <v>44.756890848952601</v>
      </c>
      <c r="F57" s="33" t="s">
        <v>124</v>
      </c>
      <c r="G57" s="11" t="s">
        <v>43</v>
      </c>
      <c r="H57" s="12" t="s">
        <v>136</v>
      </c>
      <c r="I57" s="23" t="s">
        <v>137</v>
      </c>
      <c r="N57" s="49"/>
    </row>
    <row r="58" spans="1:14" s="4" customFormat="1" ht="12.75" customHeight="1" x14ac:dyDescent="0.2">
      <c r="A58" s="10">
        <v>563641</v>
      </c>
      <c r="B58" s="11" t="s">
        <v>47</v>
      </c>
      <c r="C58" s="13">
        <v>875.1576</v>
      </c>
      <c r="D58" s="13">
        <v>1007</v>
      </c>
      <c r="E58" s="26">
        <v>44.708540218470702</v>
      </c>
      <c r="F58" s="33" t="s">
        <v>124</v>
      </c>
      <c r="G58" s="11" t="s">
        <v>43</v>
      </c>
      <c r="H58" s="12" t="s">
        <v>136</v>
      </c>
      <c r="I58" s="23" t="s">
        <v>137</v>
      </c>
      <c r="N58" s="49"/>
    </row>
    <row r="59" spans="1:14" s="4" customFormat="1" ht="12.75" customHeight="1" x14ac:dyDescent="0.2">
      <c r="A59" s="10">
        <v>563668</v>
      </c>
      <c r="B59" s="11" t="s">
        <v>48</v>
      </c>
      <c r="C59" s="13">
        <v>5582.5563000000002</v>
      </c>
      <c r="D59" s="13">
        <v>937</v>
      </c>
      <c r="E59" s="26">
        <v>45.1798292422625</v>
      </c>
      <c r="F59" s="33" t="s">
        <v>124</v>
      </c>
      <c r="G59" s="11" t="s">
        <v>43</v>
      </c>
      <c r="H59" s="12" t="s">
        <v>136</v>
      </c>
      <c r="I59" s="23" t="s">
        <v>137</v>
      </c>
      <c r="N59" s="49"/>
    </row>
    <row r="60" spans="1:14" s="4" customFormat="1" ht="12.75" customHeight="1" x14ac:dyDescent="0.2">
      <c r="A60" s="10">
        <v>563676</v>
      </c>
      <c r="B60" s="11" t="s">
        <v>49</v>
      </c>
      <c r="C60" s="13">
        <v>173.32599999999999</v>
      </c>
      <c r="D60" s="13">
        <v>261</v>
      </c>
      <c r="E60" s="26">
        <v>44.155172413793103</v>
      </c>
      <c r="F60" s="33" t="s">
        <v>124</v>
      </c>
      <c r="G60" s="11" t="s">
        <v>43</v>
      </c>
      <c r="H60" s="12" t="s">
        <v>136</v>
      </c>
      <c r="I60" s="23" t="s">
        <v>137</v>
      </c>
      <c r="N60" s="49"/>
    </row>
    <row r="61" spans="1:14" s="4" customFormat="1" ht="12.75" customHeight="1" x14ac:dyDescent="0.2">
      <c r="A61" s="10">
        <v>563692</v>
      </c>
      <c r="B61" s="11" t="s">
        <v>50</v>
      </c>
      <c r="C61" s="13">
        <v>1313.3402000000001</v>
      </c>
      <c r="D61" s="13">
        <v>1941</v>
      </c>
      <c r="E61" s="26">
        <v>42.615404430705802</v>
      </c>
      <c r="F61" s="33" t="s">
        <v>124</v>
      </c>
      <c r="G61" s="11" t="s">
        <v>43</v>
      </c>
      <c r="H61" s="12" t="s">
        <v>136</v>
      </c>
      <c r="I61" s="23" t="s">
        <v>137</v>
      </c>
      <c r="N61" s="49"/>
    </row>
    <row r="62" spans="1:14" s="4" customFormat="1" ht="12.75" customHeight="1" x14ac:dyDescent="0.2">
      <c r="A62" s="10">
        <v>563714</v>
      </c>
      <c r="B62" s="11" t="s">
        <v>51</v>
      </c>
      <c r="C62" s="13">
        <v>175.7045</v>
      </c>
      <c r="D62" s="13">
        <v>627</v>
      </c>
      <c r="E62" s="26">
        <v>42.997607655502399</v>
      </c>
      <c r="F62" s="33" t="s">
        <v>124</v>
      </c>
      <c r="G62" s="11" t="s">
        <v>43</v>
      </c>
      <c r="H62" s="12" t="s">
        <v>136</v>
      </c>
      <c r="I62" s="23" t="s">
        <v>137</v>
      </c>
      <c r="N62" s="49"/>
    </row>
    <row r="63" spans="1:14" s="4" customFormat="1" ht="12.75" customHeight="1" x14ac:dyDescent="0.2">
      <c r="A63" s="10">
        <v>563731</v>
      </c>
      <c r="B63" s="11" t="s">
        <v>52</v>
      </c>
      <c r="C63" s="13">
        <v>471.49200000000002</v>
      </c>
      <c r="D63" s="13">
        <v>906</v>
      </c>
      <c r="E63" s="26">
        <v>42.555187637969098</v>
      </c>
      <c r="F63" s="33" t="s">
        <v>124</v>
      </c>
      <c r="G63" s="11" t="s">
        <v>43</v>
      </c>
      <c r="H63" s="12" t="s">
        <v>136</v>
      </c>
      <c r="I63" s="23" t="s">
        <v>137</v>
      </c>
      <c r="N63" s="49"/>
    </row>
    <row r="64" spans="1:14" s="4" customFormat="1" ht="12.75" customHeight="1" x14ac:dyDescent="0.2">
      <c r="A64" s="10">
        <v>563749</v>
      </c>
      <c r="B64" s="11" t="s">
        <v>53</v>
      </c>
      <c r="C64" s="13">
        <v>1337.9349</v>
      </c>
      <c r="D64" s="13">
        <v>2096</v>
      </c>
      <c r="E64" s="26">
        <v>42.075858778625999</v>
      </c>
      <c r="F64" s="33" t="s">
        <v>124</v>
      </c>
      <c r="G64" s="11" t="s">
        <v>43</v>
      </c>
      <c r="H64" s="12" t="s">
        <v>136</v>
      </c>
      <c r="I64" s="23" t="s">
        <v>137</v>
      </c>
      <c r="N64" s="49"/>
    </row>
    <row r="65" spans="1:14" s="4" customFormat="1" ht="12.75" customHeight="1" x14ac:dyDescent="0.2">
      <c r="A65" s="10">
        <v>546577</v>
      </c>
      <c r="B65" s="11" t="s">
        <v>130</v>
      </c>
      <c r="C65" s="13">
        <v>599.91279999999995</v>
      </c>
      <c r="D65" s="13">
        <v>497</v>
      </c>
      <c r="E65" s="26">
        <v>38.908450704225402</v>
      </c>
      <c r="F65" s="33" t="s">
        <v>124</v>
      </c>
      <c r="G65" s="11" t="s">
        <v>43</v>
      </c>
      <c r="H65" s="12" t="s">
        <v>136</v>
      </c>
      <c r="I65" s="23" t="s">
        <v>137</v>
      </c>
      <c r="N65" s="49"/>
    </row>
    <row r="66" spans="1:14" s="4" customFormat="1" ht="12.75" customHeight="1" x14ac:dyDescent="0.2">
      <c r="A66" s="10">
        <v>563781</v>
      </c>
      <c r="B66" s="11" t="s">
        <v>54</v>
      </c>
      <c r="C66" s="13">
        <v>964.89660000000003</v>
      </c>
      <c r="D66" s="13">
        <v>1023</v>
      </c>
      <c r="E66" s="26">
        <v>39.912512218963798</v>
      </c>
      <c r="F66" s="33" t="s">
        <v>124</v>
      </c>
      <c r="G66" s="11" t="s">
        <v>43</v>
      </c>
      <c r="H66" s="12" t="s">
        <v>136</v>
      </c>
      <c r="I66" s="23" t="s">
        <v>137</v>
      </c>
      <c r="N66" s="49"/>
    </row>
    <row r="67" spans="1:14" s="4" customFormat="1" ht="12.75" customHeight="1" x14ac:dyDescent="0.2">
      <c r="A67" s="10">
        <v>563790</v>
      </c>
      <c r="B67" s="11" t="s">
        <v>55</v>
      </c>
      <c r="C67" s="13">
        <v>1225.8536999999999</v>
      </c>
      <c r="D67" s="13">
        <v>2854</v>
      </c>
      <c r="E67" s="26">
        <v>41.301331464611103</v>
      </c>
      <c r="F67" s="33" t="s">
        <v>124</v>
      </c>
      <c r="G67" s="11" t="s">
        <v>43</v>
      </c>
      <c r="H67" s="12" t="s">
        <v>136</v>
      </c>
      <c r="I67" s="23" t="s">
        <v>137</v>
      </c>
      <c r="N67" s="49"/>
    </row>
    <row r="68" spans="1:14" s="4" customFormat="1" ht="12.75" customHeight="1" x14ac:dyDescent="0.2">
      <c r="A68" s="10">
        <v>563811</v>
      </c>
      <c r="B68" s="11" t="s">
        <v>56</v>
      </c>
      <c r="C68" s="13">
        <v>1481.49</v>
      </c>
      <c r="D68" s="13">
        <v>3915</v>
      </c>
      <c r="E68" s="26">
        <v>41.213665389527499</v>
      </c>
      <c r="F68" s="33" t="s">
        <v>124</v>
      </c>
      <c r="G68" s="11" t="s">
        <v>43</v>
      </c>
      <c r="H68" s="12" t="s">
        <v>136</v>
      </c>
      <c r="I68" s="23" t="s">
        <v>137</v>
      </c>
      <c r="N68" s="49"/>
    </row>
    <row r="69" spans="1:14" s="4" customFormat="1" ht="12.75" customHeight="1" x14ac:dyDescent="0.2">
      <c r="A69" s="10">
        <v>563820</v>
      </c>
      <c r="B69" s="11" t="s">
        <v>57</v>
      </c>
      <c r="C69" s="13">
        <v>1244.7289000000001</v>
      </c>
      <c r="D69" s="13">
        <v>5970</v>
      </c>
      <c r="E69" s="26">
        <v>45.209045226130698</v>
      </c>
      <c r="F69" s="33" t="s">
        <v>124</v>
      </c>
      <c r="G69" s="11" t="s">
        <v>43</v>
      </c>
      <c r="H69" s="12" t="s">
        <v>136</v>
      </c>
      <c r="I69" s="23" t="s">
        <v>137</v>
      </c>
      <c r="N69" s="49"/>
    </row>
    <row r="70" spans="1:14" s="4" customFormat="1" ht="12.75" customHeight="1" x14ac:dyDescent="0.2">
      <c r="A70" s="10">
        <v>563862</v>
      </c>
      <c r="B70" s="11" t="s">
        <v>58</v>
      </c>
      <c r="C70" s="13">
        <v>1594.0695000000001</v>
      </c>
      <c r="D70" s="13">
        <v>495</v>
      </c>
      <c r="E70" s="26">
        <v>44.255555555555603</v>
      </c>
      <c r="F70" s="33" t="s">
        <v>124</v>
      </c>
      <c r="G70" s="11" t="s">
        <v>43</v>
      </c>
      <c r="H70" s="12" t="s">
        <v>136</v>
      </c>
      <c r="I70" s="23" t="s">
        <v>137</v>
      </c>
      <c r="N70" s="49"/>
    </row>
    <row r="71" spans="1:14" s="4" customFormat="1" ht="12.75" customHeight="1" x14ac:dyDescent="0.2">
      <c r="A71" s="10">
        <v>563871</v>
      </c>
      <c r="B71" s="11" t="s">
        <v>59</v>
      </c>
      <c r="C71" s="13">
        <v>2250.9034999999999</v>
      </c>
      <c r="D71" s="13">
        <v>6043</v>
      </c>
      <c r="E71" s="26">
        <v>45.323597550885303</v>
      </c>
      <c r="F71" s="33" t="s">
        <v>124</v>
      </c>
      <c r="G71" s="11" t="s">
        <v>43</v>
      </c>
      <c r="H71" s="12" t="s">
        <v>136</v>
      </c>
      <c r="I71" s="23" t="s">
        <v>137</v>
      </c>
      <c r="N71" s="49"/>
    </row>
    <row r="72" spans="1:14" s="4" customFormat="1" ht="12.75" customHeight="1" x14ac:dyDescent="0.2">
      <c r="A72" s="10">
        <v>563901</v>
      </c>
      <c r="B72" s="11" t="s">
        <v>60</v>
      </c>
      <c r="C72" s="13">
        <v>2629.9967999999999</v>
      </c>
      <c r="D72" s="13">
        <v>957</v>
      </c>
      <c r="E72" s="26">
        <v>42.109195402298901</v>
      </c>
      <c r="F72" s="33" t="s">
        <v>125</v>
      </c>
      <c r="G72" s="11" t="s">
        <v>86</v>
      </c>
      <c r="H72" s="12" t="s">
        <v>136</v>
      </c>
      <c r="I72" s="23" t="s">
        <v>137</v>
      </c>
      <c r="N72" s="49"/>
    </row>
    <row r="73" spans="1:14" s="4" customFormat="1" ht="12.75" customHeight="1" x14ac:dyDescent="0.2">
      <c r="A73" s="10">
        <v>563919</v>
      </c>
      <c r="B73" s="11" t="s">
        <v>61</v>
      </c>
      <c r="C73" s="13">
        <v>2573.3856999999998</v>
      </c>
      <c r="D73" s="13">
        <v>1094</v>
      </c>
      <c r="E73" s="26">
        <v>41.299817184643501</v>
      </c>
      <c r="F73" s="33" t="s">
        <v>125</v>
      </c>
      <c r="G73" s="11" t="s">
        <v>86</v>
      </c>
      <c r="H73" s="12" t="s">
        <v>136</v>
      </c>
      <c r="I73" s="23" t="s">
        <v>137</v>
      </c>
      <c r="N73" s="49"/>
    </row>
    <row r="74" spans="1:14" s="4" customFormat="1" ht="12.75" customHeight="1" x14ac:dyDescent="0.2">
      <c r="A74" s="10">
        <v>546631</v>
      </c>
      <c r="B74" s="11" t="s">
        <v>62</v>
      </c>
      <c r="C74" s="13">
        <v>1820.6282000000001</v>
      </c>
      <c r="D74" s="13">
        <v>697</v>
      </c>
      <c r="E74" s="26">
        <v>42.629124820660003</v>
      </c>
      <c r="F74" s="33" t="s">
        <v>125</v>
      </c>
      <c r="G74" s="11" t="s">
        <v>86</v>
      </c>
      <c r="H74" s="12" t="s">
        <v>136</v>
      </c>
      <c r="I74" s="23" t="s">
        <v>137</v>
      </c>
      <c r="N74" s="49"/>
    </row>
    <row r="75" spans="1:14" s="4" customFormat="1" ht="12.75" customHeight="1" x14ac:dyDescent="0.2">
      <c r="A75" s="10">
        <v>563935</v>
      </c>
      <c r="B75" s="11" t="s">
        <v>63</v>
      </c>
      <c r="C75" s="13">
        <v>2887.8823000000002</v>
      </c>
      <c r="D75" s="13">
        <v>916</v>
      </c>
      <c r="E75" s="26">
        <v>40.706331877729298</v>
      </c>
      <c r="F75" s="33" t="s">
        <v>125</v>
      </c>
      <c r="G75" s="11" t="s">
        <v>86</v>
      </c>
      <c r="H75" s="12" t="s">
        <v>136</v>
      </c>
      <c r="I75" s="23" t="s">
        <v>137</v>
      </c>
      <c r="N75" s="49"/>
    </row>
    <row r="76" spans="1:14" s="4" customFormat="1" ht="12.75" customHeight="1" x14ac:dyDescent="0.2">
      <c r="A76" s="10">
        <v>563943</v>
      </c>
      <c r="B76" s="11" t="s">
        <v>64</v>
      </c>
      <c r="C76" s="13">
        <v>605.05870000000004</v>
      </c>
      <c r="D76" s="13">
        <v>118</v>
      </c>
      <c r="E76" s="26">
        <v>40.610169491525397</v>
      </c>
      <c r="F76" s="33" t="s">
        <v>125</v>
      </c>
      <c r="G76" s="11" t="s">
        <v>86</v>
      </c>
      <c r="H76" s="12" t="s">
        <v>136</v>
      </c>
      <c r="I76" s="23" t="s">
        <v>137</v>
      </c>
      <c r="N76" s="49"/>
    </row>
    <row r="77" spans="1:14" s="4" customFormat="1" ht="12.75" customHeight="1" x14ac:dyDescent="0.2">
      <c r="A77" s="10">
        <v>545996</v>
      </c>
      <c r="B77" s="11" t="s">
        <v>65</v>
      </c>
      <c r="C77" s="13">
        <v>856.64760000000001</v>
      </c>
      <c r="D77" s="13">
        <v>312</v>
      </c>
      <c r="E77" s="26">
        <v>44.605769230769198</v>
      </c>
      <c r="F77" s="33" t="s">
        <v>125</v>
      </c>
      <c r="G77" s="11" t="s">
        <v>86</v>
      </c>
      <c r="H77" s="12" t="s">
        <v>136</v>
      </c>
      <c r="I77" s="23" t="s">
        <v>137</v>
      </c>
      <c r="N77" s="49"/>
    </row>
    <row r="78" spans="1:14" s="4" customFormat="1" ht="12.75" customHeight="1" x14ac:dyDescent="0.2">
      <c r="A78" s="10">
        <v>563960</v>
      </c>
      <c r="B78" s="11" t="s">
        <v>66</v>
      </c>
      <c r="C78" s="13">
        <v>2257.3040999999998</v>
      </c>
      <c r="D78" s="13">
        <v>2882</v>
      </c>
      <c r="E78" s="26">
        <v>44.670367800138798</v>
      </c>
      <c r="F78" s="33" t="s">
        <v>125</v>
      </c>
      <c r="G78" s="11" t="s">
        <v>86</v>
      </c>
      <c r="H78" s="12" t="s">
        <v>136</v>
      </c>
      <c r="I78" s="23" t="s">
        <v>137</v>
      </c>
      <c r="N78" s="49"/>
    </row>
    <row r="79" spans="1:14" s="4" customFormat="1" ht="12.75" customHeight="1" x14ac:dyDescent="0.2">
      <c r="A79" s="10">
        <v>546607</v>
      </c>
      <c r="B79" s="11" t="s">
        <v>67</v>
      </c>
      <c r="C79" s="13">
        <v>971.81460000000004</v>
      </c>
      <c r="D79" s="13">
        <v>741</v>
      </c>
      <c r="E79" s="26">
        <v>40.857624831309003</v>
      </c>
      <c r="F79" s="33" t="s">
        <v>125</v>
      </c>
      <c r="G79" s="11" t="s">
        <v>86</v>
      </c>
      <c r="H79" s="12" t="s">
        <v>136</v>
      </c>
      <c r="I79" s="23" t="s">
        <v>137</v>
      </c>
      <c r="N79" s="49"/>
    </row>
    <row r="80" spans="1:14" s="4" customFormat="1" ht="12.75" customHeight="1" x14ac:dyDescent="0.2">
      <c r="A80" s="10">
        <v>564028</v>
      </c>
      <c r="B80" s="11" t="s">
        <v>68</v>
      </c>
      <c r="C80" s="13">
        <v>3160.5120000000002</v>
      </c>
      <c r="D80" s="13">
        <v>7379</v>
      </c>
      <c r="E80" s="26">
        <v>43.638772191353802</v>
      </c>
      <c r="F80" s="33" t="s">
        <v>125</v>
      </c>
      <c r="G80" s="11" t="s">
        <v>86</v>
      </c>
      <c r="H80" s="12" t="s">
        <v>136</v>
      </c>
      <c r="I80" s="23" t="s">
        <v>137</v>
      </c>
      <c r="N80" s="49"/>
    </row>
    <row r="81" spans="1:14" s="4" customFormat="1" ht="12.75" customHeight="1" x14ac:dyDescent="0.2">
      <c r="A81" s="10">
        <v>564036</v>
      </c>
      <c r="B81" s="11" t="s">
        <v>69</v>
      </c>
      <c r="C81" s="13">
        <v>555.33579999999995</v>
      </c>
      <c r="D81" s="13">
        <v>472</v>
      </c>
      <c r="E81" s="26">
        <v>42.355932203389798</v>
      </c>
      <c r="F81" s="33" t="s">
        <v>125</v>
      </c>
      <c r="G81" s="11" t="s">
        <v>86</v>
      </c>
      <c r="H81" s="12" t="s">
        <v>136</v>
      </c>
      <c r="I81" s="23" t="s">
        <v>137</v>
      </c>
      <c r="N81" s="49"/>
    </row>
    <row r="82" spans="1:14" s="4" customFormat="1" ht="12.75" customHeight="1" x14ac:dyDescent="0.2">
      <c r="A82" s="10">
        <v>564044</v>
      </c>
      <c r="B82" s="11" t="s">
        <v>70</v>
      </c>
      <c r="C82" s="13">
        <v>3841.1444000000001</v>
      </c>
      <c r="D82" s="13">
        <v>2751</v>
      </c>
      <c r="E82" s="26">
        <v>44.303344238458699</v>
      </c>
      <c r="F82" s="33" t="s">
        <v>125</v>
      </c>
      <c r="G82" s="11" t="s">
        <v>86</v>
      </c>
      <c r="H82" s="12" t="s">
        <v>136</v>
      </c>
      <c r="I82" s="23" t="s">
        <v>137</v>
      </c>
      <c r="N82" s="49"/>
    </row>
    <row r="83" spans="1:14" s="4" customFormat="1" ht="12.75" customHeight="1" x14ac:dyDescent="0.2">
      <c r="A83" s="10">
        <v>544353</v>
      </c>
      <c r="B83" s="11" t="s">
        <v>71</v>
      </c>
      <c r="C83" s="13">
        <v>746.93690000000004</v>
      </c>
      <c r="D83" s="13">
        <v>283</v>
      </c>
      <c r="E83" s="26">
        <v>42.895759717314498</v>
      </c>
      <c r="F83" s="33" t="s">
        <v>125</v>
      </c>
      <c r="G83" s="11" t="s">
        <v>86</v>
      </c>
      <c r="H83" s="12" t="s">
        <v>136</v>
      </c>
      <c r="I83" s="23" t="s">
        <v>137</v>
      </c>
      <c r="N83" s="49"/>
    </row>
    <row r="84" spans="1:14" s="4" customFormat="1" ht="12.75" customHeight="1" x14ac:dyDescent="0.2">
      <c r="A84" s="10">
        <v>564052</v>
      </c>
      <c r="B84" s="11" t="s">
        <v>72</v>
      </c>
      <c r="C84" s="13">
        <v>826.9674</v>
      </c>
      <c r="D84" s="13">
        <v>221</v>
      </c>
      <c r="E84" s="26">
        <v>46.717194570135703</v>
      </c>
      <c r="F84" s="33" t="s">
        <v>125</v>
      </c>
      <c r="G84" s="11" t="s">
        <v>86</v>
      </c>
      <c r="H84" s="12" t="s">
        <v>136</v>
      </c>
      <c r="I84" s="23" t="s">
        <v>137</v>
      </c>
      <c r="N84" s="49"/>
    </row>
    <row r="85" spans="1:14" s="4" customFormat="1" ht="12.75" customHeight="1" x14ac:dyDescent="0.2">
      <c r="A85" s="10">
        <v>564061</v>
      </c>
      <c r="B85" s="11" t="s">
        <v>73</v>
      </c>
      <c r="C85" s="13">
        <v>1349.3246999999999</v>
      </c>
      <c r="D85" s="13">
        <v>2994</v>
      </c>
      <c r="E85" s="26">
        <v>43.600200400801597</v>
      </c>
      <c r="F85" s="33" t="s">
        <v>125</v>
      </c>
      <c r="G85" s="11" t="s">
        <v>86</v>
      </c>
      <c r="H85" s="12" t="s">
        <v>136</v>
      </c>
      <c r="I85" s="23" t="s">
        <v>137</v>
      </c>
      <c r="N85" s="49"/>
    </row>
    <row r="86" spans="1:14" s="4" customFormat="1" ht="12.75" customHeight="1" x14ac:dyDescent="0.2">
      <c r="A86" s="10">
        <v>564079</v>
      </c>
      <c r="B86" s="11" t="s">
        <v>74</v>
      </c>
      <c r="C86" s="13">
        <v>1903.6931</v>
      </c>
      <c r="D86" s="13">
        <v>230</v>
      </c>
      <c r="E86" s="26">
        <v>43.039130434782599</v>
      </c>
      <c r="F86" s="33" t="s">
        <v>125</v>
      </c>
      <c r="G86" s="11" t="s">
        <v>86</v>
      </c>
      <c r="H86" s="12" t="s">
        <v>136</v>
      </c>
      <c r="I86" s="23" t="s">
        <v>137</v>
      </c>
      <c r="N86" s="49"/>
    </row>
    <row r="87" spans="1:14" s="4" customFormat="1" ht="12.75" customHeight="1" x14ac:dyDescent="0.2">
      <c r="A87" s="10">
        <v>564095</v>
      </c>
      <c r="B87" s="11" t="s">
        <v>75</v>
      </c>
      <c r="C87" s="13">
        <v>4854.5598</v>
      </c>
      <c r="D87" s="13">
        <v>8001</v>
      </c>
      <c r="E87" s="26">
        <v>42.382264716910399</v>
      </c>
      <c r="F87" s="33" t="s">
        <v>125</v>
      </c>
      <c r="G87" s="11" t="s">
        <v>86</v>
      </c>
      <c r="H87" s="12" t="s">
        <v>136</v>
      </c>
      <c r="I87" s="23" t="s">
        <v>137</v>
      </c>
      <c r="N87" s="49"/>
    </row>
    <row r="88" spans="1:14" s="4" customFormat="1" ht="12.75" customHeight="1" x14ac:dyDescent="0.2">
      <c r="A88" s="10">
        <v>564109</v>
      </c>
      <c r="B88" s="11" t="s">
        <v>76</v>
      </c>
      <c r="C88" s="13">
        <v>904.34580000000005</v>
      </c>
      <c r="D88" s="13">
        <v>1077</v>
      </c>
      <c r="E88" s="26">
        <v>41.735840297121598</v>
      </c>
      <c r="F88" s="33" t="s">
        <v>125</v>
      </c>
      <c r="G88" s="11" t="s">
        <v>86</v>
      </c>
      <c r="H88" s="12" t="s">
        <v>136</v>
      </c>
      <c r="I88" s="23" t="s">
        <v>137</v>
      </c>
      <c r="N88" s="49"/>
    </row>
    <row r="89" spans="1:14" s="4" customFormat="1" ht="12.75" customHeight="1" x14ac:dyDescent="0.2">
      <c r="A89" s="10">
        <v>564117</v>
      </c>
      <c r="B89" s="11" t="s">
        <v>77</v>
      </c>
      <c r="C89" s="13">
        <v>2746.3761</v>
      </c>
      <c r="D89" s="13">
        <v>6315</v>
      </c>
      <c r="E89" s="26">
        <v>42.112509897070503</v>
      </c>
      <c r="F89" s="33" t="s">
        <v>125</v>
      </c>
      <c r="G89" s="11" t="s">
        <v>86</v>
      </c>
      <c r="H89" s="12" t="s">
        <v>136</v>
      </c>
      <c r="I89" s="23" t="s">
        <v>137</v>
      </c>
      <c r="N89" s="49"/>
    </row>
    <row r="90" spans="1:14" s="4" customFormat="1" ht="12.75" customHeight="1" x14ac:dyDescent="0.2">
      <c r="A90" s="10">
        <v>561631</v>
      </c>
      <c r="B90" s="11" t="s">
        <v>78</v>
      </c>
      <c r="C90" s="13">
        <v>5787.1055999999999</v>
      </c>
      <c r="D90" s="13">
        <v>3704</v>
      </c>
      <c r="E90" s="26">
        <v>42.471922246220302</v>
      </c>
      <c r="F90" s="33" t="s">
        <v>125</v>
      </c>
      <c r="G90" s="11" t="s">
        <v>86</v>
      </c>
      <c r="H90" s="12" t="s">
        <v>136</v>
      </c>
      <c r="I90" s="23" t="s">
        <v>137</v>
      </c>
      <c r="N90" s="49"/>
    </row>
    <row r="91" spans="1:14" s="4" customFormat="1" ht="12.75" customHeight="1" x14ac:dyDescent="0.2">
      <c r="A91" s="10">
        <v>546658</v>
      </c>
      <c r="B91" s="11" t="s">
        <v>79</v>
      </c>
      <c r="C91" s="13">
        <v>455.4862</v>
      </c>
      <c r="D91" s="13">
        <v>175</v>
      </c>
      <c r="E91" s="26">
        <v>45.471428571428604</v>
      </c>
      <c r="F91" s="33" t="s">
        <v>125</v>
      </c>
      <c r="G91" s="11" t="s">
        <v>86</v>
      </c>
      <c r="H91" s="12" t="s">
        <v>136</v>
      </c>
      <c r="I91" s="23" t="s">
        <v>137</v>
      </c>
      <c r="N91" s="49"/>
    </row>
    <row r="92" spans="1:14" s="4" customFormat="1" ht="12.75" customHeight="1" x14ac:dyDescent="0.2">
      <c r="A92" s="10">
        <v>530484</v>
      </c>
      <c r="B92" s="11" t="s">
        <v>80</v>
      </c>
      <c r="C92" s="13">
        <v>437.83580000000001</v>
      </c>
      <c r="D92" s="13">
        <v>678</v>
      </c>
      <c r="E92" s="26">
        <v>38.113569321533902</v>
      </c>
      <c r="F92" s="33" t="s">
        <v>125</v>
      </c>
      <c r="G92" s="11" t="s">
        <v>86</v>
      </c>
      <c r="H92" s="12" t="s">
        <v>136</v>
      </c>
      <c r="I92" s="23" t="s">
        <v>137</v>
      </c>
      <c r="N92" s="49"/>
    </row>
    <row r="93" spans="1:14" s="4" customFormat="1" ht="12.75" customHeight="1" x14ac:dyDescent="0.2">
      <c r="A93" s="10">
        <v>564133</v>
      </c>
      <c r="B93" s="11" t="s">
        <v>81</v>
      </c>
      <c r="C93" s="13">
        <v>1913.5662</v>
      </c>
      <c r="D93" s="13">
        <v>618</v>
      </c>
      <c r="E93" s="26">
        <v>43.194174757281601</v>
      </c>
      <c r="F93" s="33" t="s">
        <v>125</v>
      </c>
      <c r="G93" s="11" t="s">
        <v>86</v>
      </c>
      <c r="H93" s="12" t="s">
        <v>136</v>
      </c>
      <c r="I93" s="23" t="s">
        <v>137</v>
      </c>
      <c r="N93" s="49"/>
    </row>
    <row r="94" spans="1:14" s="4" customFormat="1" ht="12.75" customHeight="1" x14ac:dyDescent="0.2">
      <c r="A94" s="10">
        <v>564168</v>
      </c>
      <c r="B94" s="11" t="s">
        <v>82</v>
      </c>
      <c r="C94" s="13">
        <v>1348.0452</v>
      </c>
      <c r="D94" s="13">
        <v>476</v>
      </c>
      <c r="E94" s="26">
        <v>42.781512605042003</v>
      </c>
      <c r="F94" s="33" t="s">
        <v>125</v>
      </c>
      <c r="G94" s="11" t="s">
        <v>86</v>
      </c>
      <c r="H94" s="12" t="s">
        <v>136</v>
      </c>
      <c r="I94" s="23" t="s">
        <v>137</v>
      </c>
      <c r="N94" s="49"/>
    </row>
    <row r="95" spans="1:14" s="4" customFormat="1" ht="12.75" customHeight="1" x14ac:dyDescent="0.2">
      <c r="A95" s="10">
        <v>564176</v>
      </c>
      <c r="B95" s="11" t="s">
        <v>83</v>
      </c>
      <c r="C95" s="13">
        <v>1733.7516000000001</v>
      </c>
      <c r="D95" s="13">
        <v>431</v>
      </c>
      <c r="E95" s="26">
        <v>40.713457076566101</v>
      </c>
      <c r="F95" s="33" t="s">
        <v>125</v>
      </c>
      <c r="G95" s="11" t="s">
        <v>86</v>
      </c>
      <c r="H95" s="12" t="s">
        <v>136</v>
      </c>
      <c r="I95" s="23" t="s">
        <v>137</v>
      </c>
      <c r="N95" s="49"/>
    </row>
    <row r="96" spans="1:14" s="4" customFormat="1" ht="12.75" customHeight="1" x14ac:dyDescent="0.2">
      <c r="A96" s="10">
        <v>564184</v>
      </c>
      <c r="B96" s="11" t="s">
        <v>84</v>
      </c>
      <c r="C96" s="13">
        <v>2857.5074</v>
      </c>
      <c r="D96" s="13">
        <v>843</v>
      </c>
      <c r="E96" s="26">
        <v>42.517793594305999</v>
      </c>
      <c r="F96" s="33" t="s">
        <v>125</v>
      </c>
      <c r="G96" s="11" t="s">
        <v>86</v>
      </c>
      <c r="H96" s="12" t="s">
        <v>136</v>
      </c>
      <c r="I96" s="23" t="s">
        <v>137</v>
      </c>
      <c r="N96" s="49"/>
    </row>
    <row r="97" spans="1:14" s="4" customFormat="1" ht="12.75" customHeight="1" x14ac:dyDescent="0.2">
      <c r="A97" s="10">
        <v>530433</v>
      </c>
      <c r="B97" s="11" t="s">
        <v>128</v>
      </c>
      <c r="C97" s="13">
        <v>1242.27</v>
      </c>
      <c r="D97" s="13">
        <v>344</v>
      </c>
      <c r="E97" s="26">
        <v>42.767441860465098</v>
      </c>
      <c r="F97" s="33" t="s">
        <v>125</v>
      </c>
      <c r="G97" s="11" t="s">
        <v>86</v>
      </c>
      <c r="H97" s="12" t="s">
        <v>136</v>
      </c>
      <c r="I97" s="23" t="s">
        <v>137</v>
      </c>
      <c r="N97" s="49"/>
    </row>
    <row r="98" spans="1:14" s="4" customFormat="1" ht="12.75" customHeight="1" x14ac:dyDescent="0.2">
      <c r="A98" s="10">
        <v>564206</v>
      </c>
      <c r="B98" s="11" t="s">
        <v>85</v>
      </c>
      <c r="C98" s="13">
        <v>1326.2501999999999</v>
      </c>
      <c r="D98" s="13">
        <v>526</v>
      </c>
      <c r="E98" s="29">
        <v>42.038022813688201</v>
      </c>
      <c r="F98" s="33" t="s">
        <v>125</v>
      </c>
      <c r="G98" s="11" t="s">
        <v>86</v>
      </c>
      <c r="H98" s="12" t="s">
        <v>136</v>
      </c>
      <c r="I98" s="23" t="s">
        <v>137</v>
      </c>
      <c r="N98" s="49"/>
    </row>
    <row r="99" spans="1:14" s="4" customFormat="1" ht="12.75" customHeight="1" x14ac:dyDescent="0.2">
      <c r="A99" s="10">
        <v>563889</v>
      </c>
      <c r="B99" s="11" t="s">
        <v>86</v>
      </c>
      <c r="C99" s="13">
        <v>10608.7251</v>
      </c>
      <c r="D99" s="13">
        <v>108090</v>
      </c>
      <c r="E99" s="26">
        <v>42.769534647053398</v>
      </c>
      <c r="F99" s="33" t="s">
        <v>125</v>
      </c>
      <c r="G99" s="11" t="s">
        <v>86</v>
      </c>
      <c r="H99" s="12" t="s">
        <v>136</v>
      </c>
      <c r="I99" s="23" t="s">
        <v>137</v>
      </c>
      <c r="N99" s="49"/>
    </row>
    <row r="100" spans="1:14" s="4" customFormat="1" ht="12.75" customHeight="1" x14ac:dyDescent="0.2">
      <c r="A100" s="10">
        <v>564231</v>
      </c>
      <c r="B100" s="11" t="s">
        <v>87</v>
      </c>
      <c r="C100" s="13">
        <v>2544.0707000000002</v>
      </c>
      <c r="D100" s="13">
        <v>1799</v>
      </c>
      <c r="E100" s="26">
        <v>39.506114508060001</v>
      </c>
      <c r="F100" s="33" t="s">
        <v>125</v>
      </c>
      <c r="G100" s="11" t="s">
        <v>86</v>
      </c>
      <c r="H100" s="12" t="s">
        <v>136</v>
      </c>
      <c r="I100" s="23" t="s">
        <v>137</v>
      </c>
      <c r="N100" s="49"/>
    </row>
    <row r="101" spans="1:14" s="4" customFormat="1" ht="12.75" customHeight="1" x14ac:dyDescent="0.2">
      <c r="A101" s="10">
        <v>546593</v>
      </c>
      <c r="B101" s="11" t="s">
        <v>88</v>
      </c>
      <c r="C101" s="13">
        <v>1234.3905</v>
      </c>
      <c r="D101" s="13">
        <v>945</v>
      </c>
      <c r="E101" s="26">
        <v>41.418518518518503</v>
      </c>
      <c r="F101" s="33" t="s">
        <v>125</v>
      </c>
      <c r="G101" s="11" t="s">
        <v>86</v>
      </c>
      <c r="H101" s="12" t="s">
        <v>136</v>
      </c>
      <c r="I101" s="23" t="s">
        <v>137</v>
      </c>
      <c r="N101" s="49"/>
    </row>
    <row r="102" spans="1:14" s="4" customFormat="1" ht="12.75" customHeight="1" x14ac:dyDescent="0.2">
      <c r="A102" s="10">
        <v>564265</v>
      </c>
      <c r="B102" s="11" t="s">
        <v>89</v>
      </c>
      <c r="C102" s="13">
        <v>2892.7602999999999</v>
      </c>
      <c r="D102" s="13">
        <v>3725</v>
      </c>
      <c r="E102" s="26">
        <v>42.767114093959698</v>
      </c>
      <c r="F102" s="33" t="s">
        <v>125</v>
      </c>
      <c r="G102" s="11" t="s">
        <v>86</v>
      </c>
      <c r="H102" s="12" t="s">
        <v>136</v>
      </c>
      <c r="I102" s="23" t="s">
        <v>137</v>
      </c>
      <c r="N102" s="49"/>
    </row>
    <row r="103" spans="1:14" s="4" customFormat="1" ht="12.75" customHeight="1" x14ac:dyDescent="0.2">
      <c r="A103" s="10">
        <v>564281</v>
      </c>
      <c r="B103" s="11" t="s">
        <v>90</v>
      </c>
      <c r="C103" s="13">
        <v>1624.5735</v>
      </c>
      <c r="D103" s="13">
        <v>840</v>
      </c>
      <c r="E103" s="26">
        <v>39.986904761904803</v>
      </c>
      <c r="F103" s="33" t="s">
        <v>125</v>
      </c>
      <c r="G103" s="11" t="s">
        <v>86</v>
      </c>
      <c r="H103" s="12" t="s">
        <v>136</v>
      </c>
      <c r="I103" s="23" t="s">
        <v>137</v>
      </c>
      <c r="N103" s="49"/>
    </row>
    <row r="104" spans="1:14" s="4" customFormat="1" ht="12.75" customHeight="1" x14ac:dyDescent="0.2">
      <c r="A104" s="10">
        <v>564290</v>
      </c>
      <c r="B104" s="11" t="s">
        <v>91</v>
      </c>
      <c r="C104" s="13">
        <v>2805.1671000000001</v>
      </c>
      <c r="D104" s="13">
        <v>1184</v>
      </c>
      <c r="E104" s="26">
        <v>42.414695945945901</v>
      </c>
      <c r="F104" s="33" t="s">
        <v>125</v>
      </c>
      <c r="G104" s="11" t="s">
        <v>86</v>
      </c>
      <c r="H104" s="12" t="s">
        <v>136</v>
      </c>
      <c r="I104" s="23" t="s">
        <v>137</v>
      </c>
      <c r="N104" s="49"/>
    </row>
    <row r="105" spans="1:14" s="4" customFormat="1" ht="12.75" customHeight="1" x14ac:dyDescent="0.2">
      <c r="A105" s="10">
        <v>545953</v>
      </c>
      <c r="B105" s="11" t="s">
        <v>92</v>
      </c>
      <c r="C105" s="13">
        <v>349.53809999999999</v>
      </c>
      <c r="D105" s="13">
        <v>386</v>
      </c>
      <c r="E105" s="26">
        <v>42.1139896373057</v>
      </c>
      <c r="F105" s="33" t="s">
        <v>125</v>
      </c>
      <c r="G105" s="11" t="s">
        <v>86</v>
      </c>
      <c r="H105" s="12" t="s">
        <v>136</v>
      </c>
      <c r="I105" s="23" t="s">
        <v>137</v>
      </c>
      <c r="N105" s="49"/>
    </row>
    <row r="106" spans="1:14" s="4" customFormat="1" ht="12.75" customHeight="1" x14ac:dyDescent="0.2">
      <c r="A106" s="10">
        <v>564303</v>
      </c>
      <c r="B106" s="11" t="s">
        <v>53</v>
      </c>
      <c r="C106" s="13">
        <v>888.59289999999999</v>
      </c>
      <c r="D106" s="13">
        <v>714</v>
      </c>
      <c r="E106" s="26">
        <v>42.665266106442601</v>
      </c>
      <c r="F106" s="33" t="s">
        <v>125</v>
      </c>
      <c r="G106" s="11" t="s">
        <v>86</v>
      </c>
      <c r="H106" s="12" t="s">
        <v>136</v>
      </c>
      <c r="I106" s="23" t="s">
        <v>137</v>
      </c>
      <c r="N106" s="49"/>
    </row>
    <row r="107" spans="1:14" s="4" customFormat="1" ht="12.75" customHeight="1" x14ac:dyDescent="0.2">
      <c r="A107" s="10">
        <v>564311</v>
      </c>
      <c r="B107" s="11" t="s">
        <v>93</v>
      </c>
      <c r="C107" s="13">
        <v>1017.0882</v>
      </c>
      <c r="D107" s="13">
        <v>302</v>
      </c>
      <c r="E107" s="26">
        <v>42.1291390728477</v>
      </c>
      <c r="F107" s="33" t="s">
        <v>125</v>
      </c>
      <c r="G107" s="11" t="s">
        <v>86</v>
      </c>
      <c r="H107" s="12" t="s">
        <v>136</v>
      </c>
      <c r="I107" s="23" t="s">
        <v>137</v>
      </c>
      <c r="N107" s="49"/>
    </row>
    <row r="108" spans="1:14" s="4" customFormat="1" ht="12.75" customHeight="1" x14ac:dyDescent="0.2">
      <c r="A108" s="10">
        <v>544345</v>
      </c>
      <c r="B108" s="11" t="s">
        <v>150</v>
      </c>
      <c r="C108" s="13">
        <v>838.00779999999997</v>
      </c>
      <c r="D108" s="13">
        <v>450</v>
      </c>
      <c r="E108" s="26">
        <v>41.242222222222203</v>
      </c>
      <c r="F108" s="33" t="s">
        <v>125</v>
      </c>
      <c r="G108" s="11" t="s">
        <v>86</v>
      </c>
      <c r="H108" s="12" t="s">
        <v>136</v>
      </c>
      <c r="I108" s="23" t="s">
        <v>137</v>
      </c>
      <c r="N108" s="49"/>
    </row>
    <row r="109" spans="1:14" s="4" customFormat="1" ht="12.75" customHeight="1" x14ac:dyDescent="0.2">
      <c r="A109" s="10">
        <v>564354</v>
      </c>
      <c r="B109" s="11" t="s">
        <v>94</v>
      </c>
      <c r="C109" s="13">
        <v>614.24540000000002</v>
      </c>
      <c r="D109" s="13">
        <v>1345</v>
      </c>
      <c r="E109" s="26">
        <v>44.002602230483298</v>
      </c>
      <c r="F109" s="33" t="s">
        <v>125</v>
      </c>
      <c r="G109" s="11" t="s">
        <v>86</v>
      </c>
      <c r="H109" s="12" t="s">
        <v>136</v>
      </c>
      <c r="I109" s="23" t="s">
        <v>137</v>
      </c>
      <c r="N109" s="49"/>
    </row>
    <row r="110" spans="1:14" s="4" customFormat="1" ht="12.75" customHeight="1" x14ac:dyDescent="0.2">
      <c r="A110" s="10">
        <v>544582</v>
      </c>
      <c r="B110" s="11" t="s">
        <v>95</v>
      </c>
      <c r="C110" s="13">
        <v>133.20089999999999</v>
      </c>
      <c r="D110" s="13">
        <v>355</v>
      </c>
      <c r="E110" s="26">
        <v>44.384507042253503</v>
      </c>
      <c r="F110" s="33" t="s">
        <v>125</v>
      </c>
      <c r="G110" s="11" t="s">
        <v>86</v>
      </c>
      <c r="H110" s="12" t="s">
        <v>136</v>
      </c>
      <c r="I110" s="23" t="s">
        <v>137</v>
      </c>
      <c r="N110" s="49"/>
    </row>
    <row r="111" spans="1:14" s="4" customFormat="1" ht="12.75" customHeight="1" x14ac:dyDescent="0.2">
      <c r="A111" s="10">
        <v>564371</v>
      </c>
      <c r="B111" s="11" t="s">
        <v>96</v>
      </c>
      <c r="C111" s="13">
        <v>4127.9372000000003</v>
      </c>
      <c r="D111" s="13">
        <v>2833</v>
      </c>
      <c r="E111" s="26">
        <v>42.431168372749703</v>
      </c>
      <c r="F111" s="33" t="s">
        <v>125</v>
      </c>
      <c r="G111" s="11" t="s">
        <v>86</v>
      </c>
      <c r="H111" s="12" t="s">
        <v>136</v>
      </c>
      <c r="I111" s="23" t="s">
        <v>137</v>
      </c>
      <c r="N111" s="49"/>
    </row>
    <row r="112" spans="1:14" s="4" customFormat="1" ht="12.75" customHeight="1" x14ac:dyDescent="0.2">
      <c r="A112" s="10">
        <v>564397</v>
      </c>
      <c r="B112" s="11" t="s">
        <v>97</v>
      </c>
      <c r="C112" s="13">
        <v>1772.3726999999999</v>
      </c>
      <c r="D112" s="13">
        <v>861</v>
      </c>
      <c r="E112" s="26">
        <v>43.7171893147503</v>
      </c>
      <c r="F112" s="33" t="s">
        <v>125</v>
      </c>
      <c r="G112" s="11" t="s">
        <v>86</v>
      </c>
      <c r="H112" s="12" t="s">
        <v>136</v>
      </c>
      <c r="I112" s="23" t="s">
        <v>137</v>
      </c>
      <c r="N112" s="49"/>
    </row>
    <row r="113" spans="1:14" s="4" customFormat="1" ht="12.75" customHeight="1" x14ac:dyDescent="0.2">
      <c r="A113" s="10">
        <v>564401</v>
      </c>
      <c r="B113" s="11" t="s">
        <v>98</v>
      </c>
      <c r="C113" s="13">
        <v>405.23</v>
      </c>
      <c r="D113" s="13">
        <v>180</v>
      </c>
      <c r="E113" s="26">
        <v>42.688888888888897</v>
      </c>
      <c r="F113" s="33" t="s">
        <v>125</v>
      </c>
      <c r="G113" s="11" t="s">
        <v>86</v>
      </c>
      <c r="H113" s="12" t="s">
        <v>136</v>
      </c>
      <c r="I113" s="23" t="s">
        <v>137</v>
      </c>
      <c r="N113" s="49"/>
    </row>
    <row r="114" spans="1:14" s="4" customFormat="1" ht="12.75" customHeight="1" x14ac:dyDescent="0.2">
      <c r="A114" s="10">
        <v>544477</v>
      </c>
      <c r="B114" s="11" t="s">
        <v>99</v>
      </c>
      <c r="C114" s="13">
        <v>453.2414</v>
      </c>
      <c r="D114" s="13">
        <v>2430</v>
      </c>
      <c r="E114" s="26">
        <v>41.539506172839502</v>
      </c>
      <c r="F114" s="33" t="s">
        <v>125</v>
      </c>
      <c r="G114" s="11" t="s">
        <v>86</v>
      </c>
      <c r="H114" s="12" t="s">
        <v>136</v>
      </c>
      <c r="I114" s="23" t="s">
        <v>137</v>
      </c>
      <c r="N114" s="49"/>
    </row>
    <row r="115" spans="1:14" s="4" customFormat="1" ht="12.75" customHeight="1" x14ac:dyDescent="0.2">
      <c r="A115" s="10">
        <v>564427</v>
      </c>
      <c r="B115" s="11" t="s">
        <v>100</v>
      </c>
      <c r="C115" s="13">
        <v>1319.6641</v>
      </c>
      <c r="D115" s="13">
        <v>983</v>
      </c>
      <c r="E115" s="26">
        <v>43.324008138351999</v>
      </c>
      <c r="F115" s="33" t="s">
        <v>125</v>
      </c>
      <c r="G115" s="11" t="s">
        <v>86</v>
      </c>
      <c r="H115" s="12" t="s">
        <v>136</v>
      </c>
      <c r="I115" s="23" t="s">
        <v>137</v>
      </c>
      <c r="N115" s="49"/>
    </row>
    <row r="116" spans="1:14" s="4" customFormat="1" ht="12.75" customHeight="1" x14ac:dyDescent="0.2">
      <c r="A116" s="10">
        <v>564435</v>
      </c>
      <c r="B116" s="11" t="s">
        <v>101</v>
      </c>
      <c r="C116" s="13">
        <v>530.48599999999999</v>
      </c>
      <c r="D116" s="13">
        <v>443</v>
      </c>
      <c r="E116" s="26">
        <v>42.685101580135402</v>
      </c>
      <c r="F116" s="33" t="s">
        <v>125</v>
      </c>
      <c r="G116" s="11" t="s">
        <v>86</v>
      </c>
      <c r="H116" s="12" t="s">
        <v>136</v>
      </c>
      <c r="I116" s="23" t="s">
        <v>137</v>
      </c>
      <c r="N116" s="49"/>
    </row>
    <row r="117" spans="1:14" s="4" customFormat="1" ht="12.75" customHeight="1" x14ac:dyDescent="0.2">
      <c r="A117" s="10">
        <v>564460</v>
      </c>
      <c r="B117" s="11" t="s">
        <v>102</v>
      </c>
      <c r="C117" s="13">
        <v>719.02719999999999</v>
      </c>
      <c r="D117" s="13">
        <v>1542</v>
      </c>
      <c r="E117" s="26">
        <v>37.850843060959797</v>
      </c>
      <c r="F117" s="33" t="s">
        <v>125</v>
      </c>
      <c r="G117" s="11" t="s">
        <v>86</v>
      </c>
      <c r="H117" s="12" t="s">
        <v>136</v>
      </c>
      <c r="I117" s="23" t="s">
        <v>137</v>
      </c>
      <c r="N117" s="49"/>
    </row>
    <row r="118" spans="1:14" s="4" customFormat="1" ht="12.75" customHeight="1" x14ac:dyDescent="0.2">
      <c r="A118" s="10">
        <v>564494</v>
      </c>
      <c r="B118" s="11" t="s">
        <v>103</v>
      </c>
      <c r="C118" s="13">
        <v>3029.6120000000001</v>
      </c>
      <c r="D118" s="13">
        <v>1364</v>
      </c>
      <c r="E118" s="26">
        <v>44.101906158357799</v>
      </c>
      <c r="F118" s="33" t="s">
        <v>125</v>
      </c>
      <c r="G118" s="11" t="s">
        <v>86</v>
      </c>
      <c r="H118" s="12" t="s">
        <v>136</v>
      </c>
      <c r="I118" s="23" t="s">
        <v>137</v>
      </c>
      <c r="N118" s="49"/>
    </row>
    <row r="119" spans="1:14" s="4" customFormat="1" ht="12.75" customHeight="1" x14ac:dyDescent="0.2">
      <c r="A119" s="10">
        <v>564532</v>
      </c>
      <c r="B119" s="11" t="s">
        <v>104</v>
      </c>
      <c r="C119" s="13">
        <v>1844.5231000000001</v>
      </c>
      <c r="D119" s="13">
        <v>650</v>
      </c>
      <c r="E119" s="26">
        <v>42.921538461538503</v>
      </c>
      <c r="F119" s="33" t="s">
        <v>125</v>
      </c>
      <c r="G119" s="11" t="s">
        <v>86</v>
      </c>
      <c r="H119" s="12" t="s">
        <v>136</v>
      </c>
      <c r="I119" s="23" t="s">
        <v>137</v>
      </c>
      <c r="N119" s="49"/>
    </row>
    <row r="120" spans="1:14" s="4" customFormat="1" ht="12.75" customHeight="1" x14ac:dyDescent="0.2">
      <c r="A120" s="10">
        <v>564541</v>
      </c>
      <c r="B120" s="11" t="s">
        <v>105</v>
      </c>
      <c r="C120" s="13">
        <v>980.18020000000001</v>
      </c>
      <c r="D120" s="13">
        <v>278</v>
      </c>
      <c r="E120" s="26">
        <v>46.442446043165504</v>
      </c>
      <c r="F120" s="33" t="s">
        <v>125</v>
      </c>
      <c r="G120" s="11" t="s">
        <v>86</v>
      </c>
      <c r="H120" s="12" t="s">
        <v>136</v>
      </c>
      <c r="I120" s="23" t="s">
        <v>137</v>
      </c>
      <c r="N120" s="49"/>
    </row>
    <row r="121" spans="1:14" s="4" customFormat="1" ht="12.75" customHeight="1" x14ac:dyDescent="0.2">
      <c r="A121" s="10">
        <v>544604</v>
      </c>
      <c r="B121" s="11" t="s">
        <v>106</v>
      </c>
      <c r="C121" s="13">
        <v>232.60210000000001</v>
      </c>
      <c r="D121" s="13">
        <v>169</v>
      </c>
      <c r="E121" s="26">
        <v>39.062130177514803</v>
      </c>
      <c r="F121" s="33" t="s">
        <v>125</v>
      </c>
      <c r="G121" s="11" t="s">
        <v>86</v>
      </c>
      <c r="H121" s="12" t="s">
        <v>136</v>
      </c>
      <c r="I121" s="23" t="s">
        <v>137</v>
      </c>
      <c r="N121" s="49"/>
    </row>
    <row r="122" spans="1:14" s="4" customFormat="1" ht="12.75" customHeight="1" x14ac:dyDescent="0.2">
      <c r="A122" s="10">
        <v>576972</v>
      </c>
      <c r="B122" s="11" t="s">
        <v>107</v>
      </c>
      <c r="C122" s="13">
        <v>775.89620000000002</v>
      </c>
      <c r="D122" s="13">
        <v>285</v>
      </c>
      <c r="E122" s="26">
        <v>41.826315789473703</v>
      </c>
      <c r="F122" s="33" t="s">
        <v>126</v>
      </c>
      <c r="G122" s="11" t="s">
        <v>119</v>
      </c>
      <c r="H122" s="12" t="s">
        <v>136</v>
      </c>
      <c r="I122" s="23" t="s">
        <v>137</v>
      </c>
      <c r="N122" s="49"/>
    </row>
    <row r="123" spans="1:14" s="4" customFormat="1" ht="12.75" customHeight="1" x14ac:dyDescent="0.2">
      <c r="A123" s="10">
        <v>576999</v>
      </c>
      <c r="B123" s="11" t="s">
        <v>108</v>
      </c>
      <c r="C123" s="13">
        <v>538.90930000000003</v>
      </c>
      <c r="D123" s="13">
        <v>864</v>
      </c>
      <c r="E123" s="26">
        <v>43.096064814814802</v>
      </c>
      <c r="F123" s="33" t="s">
        <v>126</v>
      </c>
      <c r="G123" s="11" t="s">
        <v>119</v>
      </c>
      <c r="H123" s="12" t="s">
        <v>136</v>
      </c>
      <c r="I123" s="23" t="s">
        <v>137</v>
      </c>
      <c r="N123" s="49"/>
    </row>
    <row r="124" spans="1:14" s="4" customFormat="1" ht="12.75" customHeight="1" x14ac:dyDescent="0.2">
      <c r="A124" s="10">
        <v>577006</v>
      </c>
      <c r="B124" s="11" t="s">
        <v>109</v>
      </c>
      <c r="C124" s="13">
        <v>680.50829999999996</v>
      </c>
      <c r="D124" s="13">
        <v>584</v>
      </c>
      <c r="E124" s="26">
        <v>43.7294520547945</v>
      </c>
      <c r="F124" s="33" t="s">
        <v>126</v>
      </c>
      <c r="G124" s="11" t="s">
        <v>119</v>
      </c>
      <c r="H124" s="12" t="s">
        <v>136</v>
      </c>
      <c r="I124" s="23" t="s">
        <v>137</v>
      </c>
      <c r="N124" s="49"/>
    </row>
    <row r="125" spans="1:14" s="4" customFormat="1" ht="12.75" customHeight="1" x14ac:dyDescent="0.2">
      <c r="A125" s="10">
        <v>577146</v>
      </c>
      <c r="B125" s="11" t="s">
        <v>111</v>
      </c>
      <c r="C125" s="13">
        <v>1382.6947</v>
      </c>
      <c r="D125" s="13">
        <v>617</v>
      </c>
      <c r="E125" s="26">
        <v>45.342787682333899</v>
      </c>
      <c r="F125" s="33" t="s">
        <v>126</v>
      </c>
      <c r="G125" s="11" t="s">
        <v>119</v>
      </c>
      <c r="H125" s="12" t="s">
        <v>136</v>
      </c>
      <c r="I125" s="23" t="s">
        <v>137</v>
      </c>
      <c r="N125" s="49"/>
    </row>
    <row r="126" spans="1:14" s="4" customFormat="1" ht="12.75" customHeight="1" x14ac:dyDescent="0.2">
      <c r="A126" s="10">
        <v>577154</v>
      </c>
      <c r="B126" s="11" t="s">
        <v>112</v>
      </c>
      <c r="C126" s="13">
        <v>1078.4874</v>
      </c>
      <c r="D126" s="13">
        <v>990</v>
      </c>
      <c r="E126" s="26">
        <v>42.7777777777778</v>
      </c>
      <c r="F126" s="33" t="s">
        <v>126</v>
      </c>
      <c r="G126" s="11" t="s">
        <v>119</v>
      </c>
      <c r="H126" s="12" t="s">
        <v>136</v>
      </c>
      <c r="I126" s="23" t="s">
        <v>137</v>
      </c>
      <c r="N126" s="49"/>
    </row>
    <row r="127" spans="1:14" s="4" customFormat="1" ht="12.75" customHeight="1" x14ac:dyDescent="0.2">
      <c r="A127" s="10">
        <v>577197</v>
      </c>
      <c r="B127" s="11" t="s">
        <v>113</v>
      </c>
      <c r="C127" s="13">
        <v>1385.9069</v>
      </c>
      <c r="D127" s="13">
        <v>5377</v>
      </c>
      <c r="E127" s="26">
        <v>45.110191556630099</v>
      </c>
      <c r="F127" s="33" t="s">
        <v>126</v>
      </c>
      <c r="G127" s="11" t="s">
        <v>119</v>
      </c>
      <c r="H127" s="12" t="s">
        <v>136</v>
      </c>
      <c r="I127" s="23" t="s">
        <v>137</v>
      </c>
      <c r="N127" s="49"/>
    </row>
    <row r="128" spans="1:14" s="4" customFormat="1" ht="12.75" customHeight="1" x14ac:dyDescent="0.2">
      <c r="A128" s="10">
        <v>577219</v>
      </c>
      <c r="B128" s="11" t="s">
        <v>114</v>
      </c>
      <c r="C128" s="13">
        <v>1021.7652</v>
      </c>
      <c r="D128" s="13">
        <v>895</v>
      </c>
      <c r="E128" s="26">
        <v>43.384916201117299</v>
      </c>
      <c r="F128" s="33" t="s">
        <v>126</v>
      </c>
      <c r="G128" s="11" t="s">
        <v>119</v>
      </c>
      <c r="H128" s="12" t="s">
        <v>136</v>
      </c>
      <c r="I128" s="23" t="s">
        <v>137</v>
      </c>
      <c r="N128" s="49"/>
    </row>
    <row r="129" spans="1:14" s="4" customFormat="1" ht="12.75" customHeight="1" x14ac:dyDescent="0.2">
      <c r="A129" s="10">
        <v>577308</v>
      </c>
      <c r="B129" s="11" t="s">
        <v>115</v>
      </c>
      <c r="C129" s="13">
        <v>2557.5297</v>
      </c>
      <c r="D129" s="13">
        <v>5626</v>
      </c>
      <c r="E129" s="26">
        <v>44.579985780305698</v>
      </c>
      <c r="F129" s="33" t="s">
        <v>126</v>
      </c>
      <c r="G129" s="11" t="s">
        <v>119</v>
      </c>
      <c r="H129" s="12" t="s">
        <v>136</v>
      </c>
      <c r="I129" s="23" t="s">
        <v>137</v>
      </c>
      <c r="N129" s="49"/>
    </row>
    <row r="130" spans="1:14" s="4" customFormat="1" ht="12.75" customHeight="1" x14ac:dyDescent="0.2">
      <c r="A130" s="10">
        <v>577316</v>
      </c>
      <c r="B130" s="11" t="s">
        <v>116</v>
      </c>
      <c r="C130" s="13">
        <v>1923.6949999999999</v>
      </c>
      <c r="D130" s="13">
        <v>1752</v>
      </c>
      <c r="E130" s="26">
        <v>42.903538812785399</v>
      </c>
      <c r="F130" s="33" t="s">
        <v>126</v>
      </c>
      <c r="G130" s="11" t="s">
        <v>119</v>
      </c>
      <c r="H130" s="12" t="s">
        <v>136</v>
      </c>
      <c r="I130" s="23" t="s">
        <v>137</v>
      </c>
      <c r="N130" s="49"/>
    </row>
    <row r="131" spans="1:14" s="4" customFormat="1" ht="12.75" customHeight="1" x14ac:dyDescent="0.2">
      <c r="A131" s="10">
        <v>547476</v>
      </c>
      <c r="B131" s="11" t="s">
        <v>117</v>
      </c>
      <c r="C131" s="13">
        <v>1270.5962</v>
      </c>
      <c r="D131" s="13">
        <v>252</v>
      </c>
      <c r="E131" s="26">
        <v>47.126984126984098</v>
      </c>
      <c r="F131" s="33" t="s">
        <v>126</v>
      </c>
      <c r="G131" s="11" t="s">
        <v>119</v>
      </c>
      <c r="H131" s="12" t="s">
        <v>136</v>
      </c>
      <c r="I131" s="23" t="s">
        <v>137</v>
      </c>
      <c r="N131" s="49"/>
    </row>
    <row r="132" spans="1:14" s="4" customFormat="1" ht="12.75" customHeight="1" x14ac:dyDescent="0.2">
      <c r="A132" s="10">
        <v>577456</v>
      </c>
      <c r="B132" s="11" t="s">
        <v>118</v>
      </c>
      <c r="C132" s="13">
        <v>3694.4847</v>
      </c>
      <c r="D132" s="13">
        <v>2478</v>
      </c>
      <c r="E132" s="26">
        <v>47.276836158192097</v>
      </c>
      <c r="F132" s="33" t="s">
        <v>126</v>
      </c>
      <c r="G132" s="11" t="s">
        <v>119</v>
      </c>
      <c r="H132" s="12" t="s">
        <v>136</v>
      </c>
      <c r="I132" s="23" t="s">
        <v>137</v>
      </c>
      <c r="N132" s="49"/>
    </row>
    <row r="133" spans="1:14" s="4" customFormat="1" ht="12.75" customHeight="1" x14ac:dyDescent="0.2">
      <c r="A133" s="10">
        <v>576964</v>
      </c>
      <c r="B133" s="11" t="s">
        <v>119</v>
      </c>
      <c r="C133" s="13">
        <v>1630.8798999999999</v>
      </c>
      <c r="D133" s="13">
        <v>8022</v>
      </c>
      <c r="E133" s="26">
        <v>45.166915981052099</v>
      </c>
      <c r="F133" s="33" t="s">
        <v>126</v>
      </c>
      <c r="G133" s="11" t="s">
        <v>119</v>
      </c>
      <c r="H133" s="12" t="s">
        <v>136</v>
      </c>
      <c r="I133" s="23" t="s">
        <v>137</v>
      </c>
      <c r="N133" s="49"/>
    </row>
    <row r="134" spans="1:14" s="4" customFormat="1" ht="12.75" customHeight="1" x14ac:dyDescent="0.2">
      <c r="A134" s="10">
        <v>577626</v>
      </c>
      <c r="B134" s="11" t="s">
        <v>120</v>
      </c>
      <c r="C134" s="13">
        <v>2271.0394000000001</v>
      </c>
      <c r="D134" s="13">
        <v>14577</v>
      </c>
      <c r="E134" s="26">
        <v>44.298449612403097</v>
      </c>
      <c r="F134" s="33" t="s">
        <v>126</v>
      </c>
      <c r="G134" s="11" t="s">
        <v>119</v>
      </c>
      <c r="H134" s="12" t="s">
        <v>136</v>
      </c>
      <c r="I134" s="23" t="s">
        <v>137</v>
      </c>
      <c r="N134" s="49"/>
    </row>
    <row r="135" spans="1:14" s="4" customFormat="1" ht="12.75" customHeight="1" x14ac:dyDescent="0.2">
      <c r="A135" s="10">
        <v>577707</v>
      </c>
      <c r="B135" s="11" t="s">
        <v>121</v>
      </c>
      <c r="C135" s="13">
        <v>853.57259999999997</v>
      </c>
      <c r="D135" s="13">
        <v>516</v>
      </c>
      <c r="E135" s="26">
        <v>43.527131782945702</v>
      </c>
      <c r="F135" s="33" t="s">
        <v>126</v>
      </c>
      <c r="G135" s="11" t="s">
        <v>119</v>
      </c>
      <c r="H135" s="12" t="s">
        <v>136</v>
      </c>
      <c r="I135" s="23" t="s">
        <v>137</v>
      </c>
      <c r="N135" s="49"/>
    </row>
    <row r="136" spans="1:14" s="4" customFormat="1" ht="12.75" customHeight="1" thickBot="1" x14ac:dyDescent="0.25">
      <c r="A136" s="15"/>
      <c r="B136" s="16"/>
      <c r="C136" s="18"/>
      <c r="D136" s="18"/>
      <c r="E136" s="30"/>
      <c r="F136" s="34"/>
      <c r="G136" s="16"/>
      <c r="H136" s="17"/>
      <c r="I136" s="24"/>
      <c r="N136" s="49"/>
    </row>
    <row r="137" spans="1:14" ht="6.75" customHeight="1" x14ac:dyDescent="0.2">
      <c r="A137" s="43"/>
      <c r="B137" s="44"/>
      <c r="C137" s="45"/>
      <c r="D137" s="45"/>
      <c r="E137" s="46"/>
      <c r="F137" s="43"/>
      <c r="G137" s="44"/>
      <c r="H137" s="43"/>
      <c r="I137" s="44"/>
    </row>
    <row r="138" spans="1:14" ht="12.75" customHeight="1" x14ac:dyDescent="0.2">
      <c r="C138" s="9"/>
      <c r="D138" s="9"/>
      <c r="L138" s="1">
        <f>+K138/D4</f>
        <v>0</v>
      </c>
    </row>
    <row r="139" spans="1:14" ht="12.75" customHeight="1" x14ac:dyDescent="0.2">
      <c r="C139" s="9"/>
      <c r="D139" s="9"/>
    </row>
  </sheetData>
  <phoneticPr fontId="0" type="noConversion"/>
  <pageMargins left="0.23622047244094491" right="0.23622047244094491" top="0.39370078740157483" bottom="0.39370078740157483" header="0.31496062992125984" footer="0.31496062992125984"/>
  <pageSetup paperSize="9" orientation="portrait" r:id="rId1"/>
  <headerFooter alignWithMargins="0"/>
  <ignoredErrors>
    <ignoredError sqref="A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NISA</vt:lpstr>
      <vt:lpstr>NISA!Názvy_tisku</vt:lpstr>
      <vt:lpstr>NISA!Oblast_tisku</vt:lpstr>
      <vt:lpstr>silva_spoj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Kohoutová Barbora</cp:lastModifiedBy>
  <cp:lastPrinted>2025-06-20T05:42:29Z</cp:lastPrinted>
  <dcterms:created xsi:type="dcterms:W3CDTF">2011-10-17T06:09:27Z</dcterms:created>
  <dcterms:modified xsi:type="dcterms:W3CDTF">2025-06-20T05:42:32Z</dcterms:modified>
</cp:coreProperties>
</file>