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0" windowWidth="10155" windowHeight="7845"/>
  </bookViews>
  <sheets>
    <sheet name="Tabulka1" sheetId="2" r:id="rId1"/>
    <sheet name="Tabulka2" sheetId="5" r:id="rId2"/>
    <sheet name="Tabulka3" sheetId="6" r:id="rId3"/>
    <sheet name="Tabulka4" sheetId="4" r:id="rId4"/>
    <sheet name="Tabulka5" sheetId="7" r:id="rId5"/>
    <sheet name="Tabulka6" sheetId="8" r:id="rId6"/>
  </sheets>
  <calcPr calcId="125725"/>
</workbook>
</file>

<file path=xl/calcChain.xml><?xml version="1.0" encoding="utf-8"?>
<calcChain xmlns="http://schemas.openxmlformats.org/spreadsheetml/2006/main">
  <c r="D13" i="2"/>
  <c r="D21"/>
  <c r="D20"/>
  <c r="D10"/>
  <c r="D19"/>
  <c r="D18"/>
  <c r="D17"/>
  <c r="D16"/>
  <c r="D15"/>
  <c r="D14"/>
  <c r="D12"/>
  <c r="D11"/>
  <c r="D9"/>
  <c r="D8"/>
  <c r="D7"/>
  <c r="D6"/>
  <c r="D5"/>
</calcChain>
</file>

<file path=xl/sharedStrings.xml><?xml version="1.0" encoding="utf-8"?>
<sst xmlns="http://schemas.openxmlformats.org/spreadsheetml/2006/main" count="180" uniqueCount="84">
  <si>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</si>
  <si>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</si>
  <si>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</si>
  <si>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</si>
  <si>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</si>
  <si>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</si>
  <si>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</si>
  <si>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</si>
  <si>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</si>
  <si>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</si>
  <si>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</si>
  <si>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</si>
  <si>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Přirozený přírůstek</t>
  </si>
  <si>
    <t>Přírůstek stěhováním</t>
  </si>
  <si>
    <t>Celkový přírůstek</t>
  </si>
  <si>
    <t>Ukazatel</t>
  </si>
  <si>
    <t>Sňatky</t>
  </si>
  <si>
    <t>Rozvody</t>
  </si>
  <si>
    <t>Živě narození</t>
  </si>
  <si>
    <t>Zemřelí</t>
  </si>
  <si>
    <t>Potraty celkem</t>
  </si>
  <si>
    <t>Přistěhovalí</t>
  </si>
  <si>
    <t>Vystěhovalí</t>
  </si>
  <si>
    <t>x</t>
  </si>
  <si>
    <t>Střední stav obyvatelstva</t>
  </si>
  <si>
    <t>Poznámky:</t>
  </si>
  <si>
    <t>.</t>
  </si>
  <si>
    <t xml:space="preserve">  z toho umělá přerušení těhotenství</t>
  </si>
  <si>
    <t>celkem</t>
  </si>
  <si>
    <t xml:space="preserve">muži </t>
  </si>
  <si>
    <t>ženy</t>
  </si>
  <si>
    <t>Kraj celkem</t>
  </si>
  <si>
    <t xml:space="preserve"> v tom okresy:</t>
  </si>
  <si>
    <t>Živě
narození</t>
  </si>
  <si>
    <t>Potraty</t>
  </si>
  <si>
    <t>Přirozený
přírůstek</t>
  </si>
  <si>
    <t>Přistě-
hovalí</t>
  </si>
  <si>
    <t>Vystě-
hovalí</t>
  </si>
  <si>
    <t>Přírůstek
stěhováním</t>
  </si>
  <si>
    <t>Celkový
přírůstek</t>
  </si>
  <si>
    <t>UPT</t>
  </si>
  <si>
    <r>
      <t xml:space="preserve">  z toho mimo manželství</t>
    </r>
    <r>
      <rPr>
        <vertAlign val="superscript"/>
        <sz val="8"/>
        <rFont val="Arial"/>
        <family val="2"/>
      </rPr>
      <t>1)</t>
    </r>
  </si>
  <si>
    <r>
      <t>p)</t>
    </r>
    <r>
      <rPr>
        <i/>
        <sz val="8"/>
        <rFont val="Arial"/>
        <family val="2"/>
      </rPr>
      <t xml:space="preserve"> předběžné údaje</t>
    </r>
  </si>
  <si>
    <r>
      <t xml:space="preserve">  z toho do 1 roku</t>
    </r>
    <r>
      <rPr>
        <vertAlign val="superscript"/>
        <sz val="8"/>
        <rFont val="Arial"/>
        <family val="2"/>
      </rPr>
      <t>2)</t>
    </r>
  </si>
  <si>
    <t>Kraj, okres</t>
  </si>
  <si>
    <t>narození</t>
  </si>
  <si>
    <t>přírůstek</t>
  </si>
  <si>
    <t xml:space="preserve">Česká republika </t>
  </si>
  <si>
    <t>v tom kraje: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</si>
  <si>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</si>
  <si>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</si>
  <si>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</si>
  <si>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</si>
  <si>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</si>
  <si>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</si>
  <si>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</si>
  <si>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</si>
  <si>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</si>
  <si>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</si>
  <si>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</si>
  <si>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</si>
  <si>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</si>
  <si>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</si>
  <si>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* na 1 000 obyv. středního stavu</t>
  </si>
  <si>
    <t xml:space="preserve">  z toho zahraničním</t>
  </si>
  <si>
    <t xml:space="preserve">  z toho s ostatními regiony ČR (vnitřní stěh.)</t>
  </si>
  <si>
    <t>Česká republika</t>
  </si>
  <si>
    <t>Přiroz. 
přírůstek</t>
  </si>
  <si>
    <t>Kraj</t>
  </si>
  <si>
    <t>Počet na 1 000 obyvatel</t>
  </si>
  <si>
    <r>
      <t xml:space="preserve">Tab. 1 </t>
    </r>
    <r>
      <rPr>
        <b/>
        <sz val="10"/>
        <rFont val="Arial CE"/>
        <family val="2"/>
        <charset val="238"/>
      </rPr>
      <t>Obyvatelstvo Středočeského kraje (absolutně, relativně, meziroční změny)</t>
    </r>
  </si>
  <si>
    <t>Počet absolutně</t>
  </si>
  <si>
    <t>Počet obyvatel k 31. 12.</t>
  </si>
  <si>
    <r>
      <t>2013</t>
    </r>
    <r>
      <rPr>
        <vertAlign val="superscript"/>
        <sz val="8"/>
        <rFont val="Arial CE"/>
        <charset val="238"/>
      </rPr>
      <t>p)</t>
    </r>
  </si>
  <si>
    <r>
      <t>Rozdíl 2013</t>
    </r>
    <r>
      <rPr>
        <vertAlign val="superscript"/>
        <sz val="8"/>
        <rFont val="Arial CE"/>
        <charset val="238"/>
      </rPr>
      <t>p)</t>
    </r>
    <r>
      <rPr>
        <sz val="8"/>
        <rFont val="Arial CE"/>
        <family val="2"/>
        <charset val="238"/>
      </rPr>
      <t>-2012</t>
    </r>
  </si>
  <si>
    <t>Stav na počátku období
1. ledna 2013</t>
  </si>
  <si>
    <t>Stav na konci období
31. prosince 2013</t>
  </si>
  <si>
    <r>
      <t xml:space="preserve">Tab. 5  </t>
    </r>
    <r>
      <rPr>
        <b/>
        <sz val="9"/>
        <rFont val="Arial CE"/>
        <family val="2"/>
        <charset val="238"/>
      </rPr>
      <t>Počet obyvatel podle krajů v roce 2013</t>
    </r>
  </si>
  <si>
    <r>
      <t xml:space="preserve">Tab. 6  </t>
    </r>
    <r>
      <rPr>
        <b/>
        <sz val="9"/>
        <rFont val="Arial CE"/>
        <family val="2"/>
        <charset val="238"/>
      </rPr>
      <t>Pohyb obyvatelstva podle krajů v roce 2013 (relativní údaje*)</t>
    </r>
  </si>
  <si>
    <r>
      <t>1)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relativní údaj udává podíl živě narozených dětí mimo manželství (%)</t>
    </r>
  </si>
  <si>
    <r>
      <t>2)</t>
    </r>
    <r>
      <rPr>
        <i/>
        <sz val="8"/>
        <rFont val="Arial"/>
        <family val="2"/>
      </rPr>
      <t xml:space="preserve"> relativní údaj je na 1 000 živě narozených</t>
    </r>
  </si>
  <si>
    <r>
      <t xml:space="preserve">Tab. 2  </t>
    </r>
    <r>
      <rPr>
        <b/>
        <sz val="9"/>
        <rFont val="Arial CE"/>
        <family val="2"/>
        <charset val="238"/>
      </rPr>
      <t>Pohyb obyvatelstva ve Středočeském kraji a jeho okresech v roce 2013 (absolutní údaje)</t>
    </r>
  </si>
  <si>
    <r>
      <t xml:space="preserve">Tab. 3  </t>
    </r>
    <r>
      <rPr>
        <b/>
        <sz val="9"/>
        <rFont val="Arial CE"/>
        <family val="2"/>
        <charset val="238"/>
      </rPr>
      <t>Pohyb obyvatelstva ve Středočeském kraji a jeho okresech v roce 2013 (relativní údaje*)</t>
    </r>
  </si>
  <si>
    <r>
      <t xml:space="preserve">Tab. 4  </t>
    </r>
    <r>
      <rPr>
        <b/>
        <sz val="9"/>
        <rFont val="Arial CE"/>
        <family val="2"/>
        <charset val="238"/>
      </rPr>
      <t>Počet obyvatel ve Středočeském kraji a jeho okresech v roce 2013</t>
    </r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</si>
</sst>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0.00000000"/>
    <numFmt numFmtId="167" formatCode="0.000"/>
  </numFmts>
  <fonts count="22">
    <font>
      <sz val="10"/>
      <name val="Arial CE"/>
      <charset val="238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i/>
      <sz val="8"/>
      <name val="Arial"/>
      <family val="2"/>
    </font>
    <font>
      <sz val="8"/>
      <name val="Arial CE"/>
      <charset val="238"/>
    </font>
    <font>
      <sz val="8"/>
      <color indexed="9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vertAlign val="superscript"/>
      <sz val="8"/>
      <name val="Arial"/>
      <family val="2"/>
    </font>
    <font>
      <vertAlign val="superscript"/>
      <sz val="8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Border="1"/>
    <xf numFmtId="0" fontId="12" fillId="2" borderId="0" xfId="0" applyFont="1" applyFill="1"/>
    <xf numFmtId="0" fontId="0" fillId="2" borderId="0" xfId="0" applyFill="1"/>
    <xf numFmtId="0" fontId="6" fillId="2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3" fontId="6" fillId="2" borderId="3" xfId="0" applyNumberFormat="1" applyFont="1" applyFill="1" applyBorder="1"/>
    <xf numFmtId="3" fontId="8" fillId="2" borderId="3" xfId="0" applyNumberFormat="1" applyFont="1" applyFill="1" applyBorder="1"/>
    <xf numFmtId="164" fontId="6" fillId="2" borderId="4" xfId="0" applyNumberFormat="1" applyFont="1" applyFill="1" applyBorder="1"/>
    <xf numFmtId="0" fontId="1" fillId="2" borderId="5" xfId="0" applyFont="1" applyFill="1" applyBorder="1"/>
    <xf numFmtId="3" fontId="6" fillId="2" borderId="6" xfId="0" applyNumberFormat="1" applyFont="1" applyFill="1" applyBorder="1"/>
    <xf numFmtId="3" fontId="8" fillId="2" borderId="6" xfId="0" applyNumberFormat="1" applyFont="1" applyFill="1" applyBorder="1"/>
    <xf numFmtId="164" fontId="6" fillId="2" borderId="7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0" fontId="9" fillId="2" borderId="0" xfId="0" applyFont="1" applyFill="1" applyBorder="1"/>
    <xf numFmtId="0" fontId="10" fillId="2" borderId="0" xfId="0" applyFont="1" applyFill="1"/>
    <xf numFmtId="0" fontId="11" fillId="2" borderId="0" xfId="0" applyFont="1" applyFill="1" applyAlignment="1">
      <alignment horizontal="right"/>
    </xf>
    <xf numFmtId="0" fontId="14" fillId="2" borderId="0" xfId="0" applyFont="1" applyFill="1" applyBorder="1"/>
    <xf numFmtId="164" fontId="6" fillId="2" borderId="1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5" xfId="0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0" fontId="6" fillId="2" borderId="5" xfId="0" applyFont="1" applyFill="1" applyBorder="1"/>
    <xf numFmtId="3" fontId="4" fillId="2" borderId="6" xfId="0" applyNumberFormat="1" applyFont="1" applyFill="1" applyBorder="1"/>
    <xf numFmtId="3" fontId="4" fillId="2" borderId="7" xfId="0" applyNumberFormat="1" applyFont="1" applyFill="1" applyBorder="1"/>
    <xf numFmtId="0" fontId="6" fillId="2" borderId="5" xfId="0" applyFont="1" applyFill="1" applyBorder="1" applyAlignment="1">
      <alignment horizontal="left" indent="1"/>
    </xf>
    <xf numFmtId="3" fontId="1" fillId="2" borderId="6" xfId="0" applyNumberFormat="1" applyFont="1" applyFill="1" applyBorder="1"/>
    <xf numFmtId="3" fontId="1" fillId="2" borderId="7" xfId="0" applyNumberFormat="1" applyFont="1" applyFill="1" applyBorder="1"/>
    <xf numFmtId="0" fontId="16" fillId="2" borderId="0" xfId="0" applyFont="1" applyFill="1"/>
    <xf numFmtId="3" fontId="3" fillId="2" borderId="3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165" fontId="3" fillId="2" borderId="6" xfId="0" applyNumberFormat="1" applyFont="1" applyFill="1" applyBorder="1" applyAlignment="1">
      <alignment horizontal="right"/>
    </xf>
    <xf numFmtId="165" fontId="3" fillId="2" borderId="7" xfId="0" applyNumberFormat="1" applyFont="1" applyFill="1" applyBorder="1" applyAlignment="1">
      <alignment horizontal="right"/>
    </xf>
    <xf numFmtId="165" fontId="2" fillId="2" borderId="6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horizontal="left" indent="1"/>
    </xf>
    <xf numFmtId="0" fontId="18" fillId="2" borderId="5" xfId="0" applyFont="1" applyFill="1" applyBorder="1" applyAlignment="1">
      <alignment horizontal="left" indent="1"/>
    </xf>
    <xf numFmtId="0" fontId="21" fillId="2" borderId="5" xfId="0" applyFont="1" applyFill="1" applyBorder="1"/>
    <xf numFmtId="0" fontId="19" fillId="2" borderId="5" xfId="0" applyFont="1" applyFill="1" applyBorder="1"/>
    <xf numFmtId="0" fontId="19" fillId="2" borderId="5" xfId="0" applyFont="1" applyFill="1" applyBorder="1" applyAlignment="1">
      <alignment horizontal="left" indent="1"/>
    </xf>
    <xf numFmtId="0" fontId="21" fillId="2" borderId="5" xfId="0" applyFont="1" applyFill="1" applyBorder="1" applyAlignment="1">
      <alignment horizontal="left" indent="1"/>
    </xf>
    <xf numFmtId="166" fontId="0" fillId="0" borderId="0" xfId="0" applyNumberFormat="1"/>
    <xf numFmtId="165" fontId="21" fillId="2" borderId="9" xfId="0" applyNumberFormat="1" applyFont="1" applyFill="1" applyBorder="1" applyAlignment="1">
      <alignment horizontal="right"/>
    </xf>
    <xf numFmtId="165" fontId="21" fillId="2" borderId="10" xfId="0" applyNumberFormat="1" applyFont="1" applyFill="1" applyBorder="1" applyAlignment="1">
      <alignment horizontal="right"/>
    </xf>
    <xf numFmtId="165" fontId="20" fillId="2" borderId="6" xfId="0" applyNumberFormat="1" applyFont="1" applyFill="1" applyBorder="1"/>
    <xf numFmtId="165" fontId="20" fillId="2" borderId="7" xfId="0" applyNumberFormat="1" applyFont="1" applyFill="1" applyBorder="1"/>
    <xf numFmtId="165" fontId="19" fillId="2" borderId="6" xfId="0" applyNumberFormat="1" applyFont="1" applyFill="1" applyBorder="1" applyAlignment="1">
      <alignment horizontal="right"/>
    </xf>
    <xf numFmtId="165" fontId="19" fillId="2" borderId="7" xfId="0" applyNumberFormat="1" applyFont="1" applyFill="1" applyBorder="1" applyAlignment="1">
      <alignment horizontal="right"/>
    </xf>
    <xf numFmtId="165" fontId="21" fillId="2" borderId="6" xfId="0" applyNumberFormat="1" applyFont="1" applyFill="1" applyBorder="1" applyAlignment="1">
      <alignment horizontal="right"/>
    </xf>
    <xf numFmtId="165" fontId="21" fillId="2" borderId="7" xfId="0" applyNumberFormat="1" applyFont="1" applyFill="1" applyBorder="1" applyAlignment="1">
      <alignment horizontal="right"/>
    </xf>
    <xf numFmtId="3" fontId="8" fillId="2" borderId="6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/>
    <xf numFmtId="0" fontId="3" fillId="0" borderId="0" xfId="0" applyFont="1" applyAlignment="1">
      <alignment horizontal="right"/>
    </xf>
    <xf numFmtId="167" fontId="0" fillId="0" borderId="0" xfId="0" applyNumberFormat="1"/>
    <xf numFmtId="164" fontId="0" fillId="0" borderId="0" xfId="0" applyNumberFormat="1"/>
    <xf numFmtId="3" fontId="0" fillId="0" borderId="0" xfId="0" applyNumberFormat="1"/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12" fillId="2" borderId="0" xfId="0" applyFont="1" applyFill="1"/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16" fillId="2" borderId="0" xfId="0" applyFont="1" applyFill="1"/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A28" sqref="A28"/>
    </sheetView>
  </sheetViews>
  <sheetFormatPr defaultRowHeight="12.75"/>
  <cols>
    <col min="1" max="1" width="31" customWidth="1"/>
    <col min="2" max="3" width="10.7109375" customWidth="1"/>
    <col min="4" max="4" width="14.28515625" customWidth="1"/>
    <col min="5" max="6" width="11.28515625" customWidth="1"/>
    <col min="7" max="7" width="12.5703125" bestFit="1" customWidth="1"/>
  </cols>
  <sheetData>
    <row r="1" spans="1:7" ht="15.75" customHeight="1">
      <c r="A1" s="69" t="s">
        <v>70</v>
      </c>
      <c r="B1" s="69"/>
      <c r="C1" s="69"/>
      <c r="D1" s="69"/>
      <c r="E1" s="69"/>
      <c r="F1" s="3"/>
    </row>
    <row r="2" spans="1:7" ht="12" customHeight="1" thickBot="1">
      <c r="A2" s="2"/>
      <c r="B2" s="3"/>
      <c r="C2" s="3"/>
      <c r="D2" s="3"/>
      <c r="E2" s="3"/>
      <c r="F2" s="3"/>
    </row>
    <row r="3" spans="1:7" ht="11.25" customHeight="1">
      <c r="A3" s="65" t="s">
        <v>15</v>
      </c>
      <c r="B3" s="67" t="s">
        <v>71</v>
      </c>
      <c r="C3" s="67"/>
      <c r="D3" s="67"/>
      <c r="E3" s="67" t="s">
        <v>69</v>
      </c>
      <c r="F3" s="68"/>
    </row>
    <row r="4" spans="1:7" ht="13.5" thickBot="1">
      <c r="A4" s="66"/>
      <c r="B4" s="4">
        <v>2012</v>
      </c>
      <c r="C4" s="4" t="s">
        <v>73</v>
      </c>
      <c r="D4" s="59" t="s">
        <v>74</v>
      </c>
      <c r="E4" s="4">
        <v>2012</v>
      </c>
      <c r="F4" s="19" t="s">
        <v>73</v>
      </c>
      <c r="G4" s="1"/>
    </row>
    <row r="5" spans="1:7" ht="12" customHeight="1">
      <c r="A5" s="5" t="s">
        <v>16</v>
      </c>
      <c r="B5" s="6">
        <v>5567</v>
      </c>
      <c r="C5" s="6">
        <v>5252</v>
      </c>
      <c r="D5" s="7">
        <f>C5-B5</f>
        <v>-315</v>
      </c>
      <c r="E5" s="8">
        <v>4.3291120537814605</v>
      </c>
      <c r="F5" s="8">
        <v>4.048692230781624</v>
      </c>
    </row>
    <row r="6" spans="1:7" ht="12" customHeight="1">
      <c r="A6" s="9" t="s">
        <v>17</v>
      </c>
      <c r="B6" s="10">
        <v>3614</v>
      </c>
      <c r="C6" s="10">
        <v>3793</v>
      </c>
      <c r="D6" s="11">
        <f t="shared" ref="D6:D19" si="0">C6-B6</f>
        <v>179</v>
      </c>
      <c r="E6" s="12">
        <v>2.8103845809890782</v>
      </c>
      <c r="F6" s="12">
        <v>2.9239698460309791</v>
      </c>
    </row>
    <row r="7" spans="1:7" ht="12" customHeight="1">
      <c r="A7" s="9" t="s">
        <v>18</v>
      </c>
      <c r="B7" s="10">
        <v>14428</v>
      </c>
      <c r="C7" s="10">
        <v>14218</v>
      </c>
      <c r="D7" s="11">
        <f t="shared" si="0"/>
        <v>-210</v>
      </c>
      <c r="E7" s="12">
        <v>11.219764453378644</v>
      </c>
      <c r="F7" s="12">
        <v>10.960454329256118</v>
      </c>
    </row>
    <row r="8" spans="1:7" ht="12" customHeight="1">
      <c r="A8" s="9" t="s">
        <v>41</v>
      </c>
      <c r="B8" s="10">
        <v>5840</v>
      </c>
      <c r="C8" s="10">
        <v>6003</v>
      </c>
      <c r="D8" s="11">
        <f t="shared" si="0"/>
        <v>163</v>
      </c>
      <c r="E8" s="12">
        <v>40.476850568339337</v>
      </c>
      <c r="F8" s="12">
        <v>42.22112814741876</v>
      </c>
    </row>
    <row r="9" spans="1:7" ht="12" customHeight="1">
      <c r="A9" s="9" t="s">
        <v>19</v>
      </c>
      <c r="B9" s="10">
        <v>12752</v>
      </c>
      <c r="C9" s="10">
        <v>12924</v>
      </c>
      <c r="D9" s="11">
        <f t="shared" si="0"/>
        <v>172</v>
      </c>
      <c r="E9" s="12">
        <v>9.9164427716581969</v>
      </c>
      <c r="F9" s="12">
        <v>9.9629281017939277</v>
      </c>
    </row>
    <row r="10" spans="1:7" ht="12" customHeight="1">
      <c r="A10" s="9" t="s">
        <v>43</v>
      </c>
      <c r="B10" s="10">
        <v>30</v>
      </c>
      <c r="C10" s="10">
        <v>23</v>
      </c>
      <c r="D10" s="11">
        <f t="shared" si="0"/>
        <v>-7</v>
      </c>
      <c r="E10" s="12">
        <v>2.0792902689215413</v>
      </c>
      <c r="F10" s="12">
        <v>1.61766774511183</v>
      </c>
    </row>
    <row r="11" spans="1:7" ht="12" customHeight="1">
      <c r="A11" s="9" t="s">
        <v>20</v>
      </c>
      <c r="B11" s="10">
        <v>4861</v>
      </c>
      <c r="C11" s="10">
        <v>5035</v>
      </c>
      <c r="D11" s="11">
        <f t="shared" si="0"/>
        <v>174</v>
      </c>
      <c r="E11" s="12">
        <v>3.7800994599302458</v>
      </c>
      <c r="F11" s="12">
        <v>3.8814100118022616</v>
      </c>
    </row>
    <row r="12" spans="1:7" ht="12" customHeight="1">
      <c r="A12" s="9" t="s">
        <v>27</v>
      </c>
      <c r="B12" s="10">
        <v>3055</v>
      </c>
      <c r="C12" s="10">
        <v>3069</v>
      </c>
      <c r="D12" s="11">
        <f t="shared" si="0"/>
        <v>14</v>
      </c>
      <c r="E12" s="12">
        <v>2.3756848076706234</v>
      </c>
      <c r="F12" s="12">
        <v>2.365848525565271</v>
      </c>
    </row>
    <row r="13" spans="1:7" ht="12" customHeight="1">
      <c r="A13" s="9" t="s">
        <v>21</v>
      </c>
      <c r="B13" s="10">
        <v>26003</v>
      </c>
      <c r="C13" s="10">
        <v>24781</v>
      </c>
      <c r="D13" s="11">
        <f t="shared" si="0"/>
        <v>-1222</v>
      </c>
      <c r="E13" s="12">
        <v>20.220927022539843</v>
      </c>
      <c r="F13" s="12">
        <v>19.103321053122514</v>
      </c>
      <c r="G13" s="48"/>
    </row>
    <row r="14" spans="1:7" ht="12" customHeight="1">
      <c r="A14" s="9" t="s">
        <v>22</v>
      </c>
      <c r="B14" s="10">
        <v>15208</v>
      </c>
      <c r="C14" s="10">
        <v>15555</v>
      </c>
      <c r="D14" s="11">
        <f t="shared" si="0"/>
        <v>347</v>
      </c>
      <c r="E14" s="12">
        <v>11.826322276613695</v>
      </c>
      <c r="F14" s="12">
        <v>11.991128646193481</v>
      </c>
    </row>
    <row r="15" spans="1:7" ht="12" customHeight="1">
      <c r="A15" s="9" t="s">
        <v>12</v>
      </c>
      <c r="B15" s="10">
        <v>1676</v>
      </c>
      <c r="C15" s="10">
        <v>1294</v>
      </c>
      <c r="D15" s="11">
        <f t="shared" si="0"/>
        <v>-382</v>
      </c>
      <c r="E15" s="12">
        <v>1.3033216817204469</v>
      </c>
      <c r="F15" s="12">
        <v>0.99752622746219</v>
      </c>
    </row>
    <row r="16" spans="1:7" ht="12" customHeight="1">
      <c r="A16" s="9" t="s">
        <v>13</v>
      </c>
      <c r="B16" s="10">
        <v>10795</v>
      </c>
      <c r="C16" s="10">
        <v>9226</v>
      </c>
      <c r="D16" s="11">
        <f t="shared" si="0"/>
        <v>-1569</v>
      </c>
      <c r="E16" s="12">
        <v>8.3946047459261468</v>
      </c>
      <c r="F16" s="12">
        <v>7.1121924069290303</v>
      </c>
    </row>
    <row r="17" spans="1:8" ht="12" customHeight="1">
      <c r="A17" s="9" t="s">
        <v>65</v>
      </c>
      <c r="B17" s="10">
        <v>9945</v>
      </c>
      <c r="C17" s="10">
        <v>9088</v>
      </c>
      <c r="D17" s="11">
        <f t="shared" si="0"/>
        <v>-857</v>
      </c>
      <c r="E17" s="12">
        <v>7.7336122462469241</v>
      </c>
      <c r="F17" s="12">
        <v>7.0058101662877768</v>
      </c>
      <c r="G17" s="63"/>
      <c r="H17" s="63"/>
    </row>
    <row r="18" spans="1:8" ht="12" customHeight="1">
      <c r="A18" s="9" t="s">
        <v>64</v>
      </c>
      <c r="B18" s="10">
        <v>850</v>
      </c>
      <c r="C18" s="10">
        <v>138</v>
      </c>
      <c r="D18" s="11">
        <f t="shared" si="0"/>
        <v>-712</v>
      </c>
      <c r="E18" s="12">
        <v>0.66099249967922424</v>
      </c>
      <c r="F18" s="12">
        <v>0.10638224064125364</v>
      </c>
      <c r="G18" s="63"/>
      <c r="H18" s="63"/>
    </row>
    <row r="19" spans="1:8" ht="12" customHeight="1">
      <c r="A19" s="9" t="s">
        <v>14</v>
      </c>
      <c r="B19" s="10">
        <v>12471</v>
      </c>
      <c r="C19" s="10">
        <v>10520</v>
      </c>
      <c r="D19" s="11">
        <f t="shared" si="0"/>
        <v>-1951</v>
      </c>
      <c r="E19" s="12">
        <v>9.6979264276465944</v>
      </c>
      <c r="F19" s="12">
        <v>8.1097186343912195</v>
      </c>
    </row>
    <row r="20" spans="1:8" ht="12" customHeight="1">
      <c r="A20" s="9" t="s">
        <v>72</v>
      </c>
      <c r="B20" s="10">
        <v>1291816</v>
      </c>
      <c r="C20" s="10">
        <v>1302336</v>
      </c>
      <c r="D20" s="57">
        <f>C20-B20</f>
        <v>10520</v>
      </c>
      <c r="E20" s="13" t="s">
        <v>23</v>
      </c>
      <c r="F20" s="13" t="s">
        <v>23</v>
      </c>
    </row>
    <row r="21" spans="1:8" ht="12" customHeight="1">
      <c r="A21" s="9" t="s">
        <v>24</v>
      </c>
      <c r="B21" s="10">
        <v>1285945</v>
      </c>
      <c r="C21" s="10">
        <v>1297209</v>
      </c>
      <c r="D21" s="57">
        <f>C21-B21</f>
        <v>11264</v>
      </c>
      <c r="E21" s="13" t="s">
        <v>23</v>
      </c>
      <c r="F21" s="13" t="s">
        <v>23</v>
      </c>
    </row>
    <row r="22" spans="1:8" ht="6.75" customHeight="1">
      <c r="A22" s="14"/>
      <c r="B22" s="15"/>
      <c r="C22" s="15"/>
      <c r="D22" s="15"/>
      <c r="E22" s="15"/>
      <c r="F22" s="16" t="s">
        <v>26</v>
      </c>
    </row>
    <row r="23" spans="1:8">
      <c r="A23" s="14" t="s">
        <v>25</v>
      </c>
      <c r="B23" s="15"/>
      <c r="C23" s="15"/>
      <c r="D23" s="15"/>
      <c r="E23" s="15"/>
      <c r="F23" s="16" t="s">
        <v>26</v>
      </c>
    </row>
    <row r="24" spans="1:8" ht="11.25" customHeight="1">
      <c r="A24" s="17" t="s">
        <v>42</v>
      </c>
      <c r="B24" s="3"/>
      <c r="C24" s="3"/>
      <c r="D24" s="3"/>
      <c r="E24" s="3"/>
      <c r="F24" s="3"/>
    </row>
    <row r="25" spans="1:8" ht="11.25" customHeight="1">
      <c r="A25" s="17" t="s">
        <v>79</v>
      </c>
      <c r="B25" s="3"/>
      <c r="C25" s="3"/>
      <c r="D25" s="3"/>
      <c r="E25" s="3"/>
      <c r="F25" s="3"/>
    </row>
    <row r="26" spans="1:8" ht="11.25" customHeight="1">
      <c r="A26" s="17" t="s">
        <v>80</v>
      </c>
      <c r="B26" s="3"/>
      <c r="C26" s="3"/>
      <c r="D26" s="3"/>
      <c r="E26" s="3"/>
      <c r="F26" s="3"/>
    </row>
  </sheetData>
  <mergeCells count="4">
    <mergeCell ref="A3:A4"/>
    <mergeCell ref="E3:F3"/>
    <mergeCell ref="B3:D3"/>
    <mergeCell ref="A1:E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E40" sqref="E40"/>
    </sheetView>
  </sheetViews>
  <sheetFormatPr defaultRowHeight="12.75"/>
  <cols>
    <col min="1" max="1" width="13.7109375" customWidth="1"/>
    <col min="2" max="2" width="6.5703125" customWidth="1"/>
    <col min="3" max="3" width="7.140625" bestFit="1" customWidth="1"/>
    <col min="4" max="4" width="7.5703125" customWidth="1"/>
    <col min="5" max="6" width="6" customWidth="1"/>
    <col min="7" max="7" width="6.7109375" customWidth="1"/>
    <col min="8" max="8" width="7.5703125" bestFit="1" customWidth="1"/>
    <col min="9" max="10" width="7" customWidth="1"/>
    <col min="11" max="11" width="8.5703125" customWidth="1"/>
    <col min="12" max="12" width="7.85546875" customWidth="1"/>
  </cols>
  <sheetData>
    <row r="1" spans="1:13">
      <c r="A1" s="83" t="s">
        <v>81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3"/>
    </row>
    <row r="2" spans="1:13" ht="12" customHeight="1" thickBot="1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>
      <c r="A3" s="86" t="s">
        <v>44</v>
      </c>
      <c r="B3" s="88" t="s">
        <v>16</v>
      </c>
      <c r="C3" s="88" t="s">
        <v>17</v>
      </c>
      <c r="D3" s="88" t="s">
        <v>33</v>
      </c>
      <c r="E3" s="88" t="s">
        <v>34</v>
      </c>
      <c r="F3" s="88"/>
      <c r="G3" s="88" t="s">
        <v>19</v>
      </c>
      <c r="H3" s="88" t="s">
        <v>35</v>
      </c>
      <c r="I3" s="88" t="s">
        <v>36</v>
      </c>
      <c r="J3" s="88" t="s">
        <v>37</v>
      </c>
      <c r="K3" s="88" t="s">
        <v>38</v>
      </c>
      <c r="L3" s="84" t="s">
        <v>39</v>
      </c>
    </row>
    <row r="4" spans="1:13" ht="13.5" thickBot="1">
      <c r="A4" s="87"/>
      <c r="B4" s="89"/>
      <c r="C4" s="89"/>
      <c r="D4" s="89"/>
      <c r="E4" s="58" t="s">
        <v>28</v>
      </c>
      <c r="F4" s="58" t="s">
        <v>40</v>
      </c>
      <c r="G4" s="89"/>
      <c r="H4" s="89"/>
      <c r="I4" s="89"/>
      <c r="J4" s="89"/>
      <c r="K4" s="89"/>
      <c r="L4" s="85"/>
    </row>
    <row r="5" spans="1:13">
      <c r="A5" s="20" t="s">
        <v>31</v>
      </c>
      <c r="B5" s="61">
        <v>5252</v>
      </c>
      <c r="C5" s="30">
        <v>3793</v>
      </c>
      <c r="D5" s="30">
        <v>14218</v>
      </c>
      <c r="E5" s="30">
        <v>5035</v>
      </c>
      <c r="F5" s="30">
        <v>3069</v>
      </c>
      <c r="G5" s="30">
        <v>12924</v>
      </c>
      <c r="H5" s="30">
        <v>1294</v>
      </c>
      <c r="I5" s="30">
        <v>24781</v>
      </c>
      <c r="J5" s="30">
        <v>15555</v>
      </c>
      <c r="K5" s="30">
        <v>9226</v>
      </c>
      <c r="L5" s="31">
        <v>10520</v>
      </c>
      <c r="M5" s="63"/>
    </row>
    <row r="6" spans="1:13">
      <c r="A6" s="23" t="s">
        <v>32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3"/>
    </row>
    <row r="7" spans="1:13">
      <c r="A7" s="26" t="s">
        <v>0</v>
      </c>
      <c r="B7" s="34">
        <v>351</v>
      </c>
      <c r="C7" s="34">
        <v>276</v>
      </c>
      <c r="D7" s="34">
        <v>1015</v>
      </c>
      <c r="E7" s="34">
        <v>400</v>
      </c>
      <c r="F7" s="34">
        <v>213</v>
      </c>
      <c r="G7" s="34">
        <v>977</v>
      </c>
      <c r="H7" s="34">
        <v>38</v>
      </c>
      <c r="I7" s="34">
        <v>1539</v>
      </c>
      <c r="J7" s="34">
        <v>1187</v>
      </c>
      <c r="K7" s="34">
        <v>352</v>
      </c>
      <c r="L7" s="35">
        <v>390</v>
      </c>
    </row>
    <row r="8" spans="1:13">
      <c r="A8" s="26" t="s">
        <v>1</v>
      </c>
      <c r="B8" s="34">
        <v>360</v>
      </c>
      <c r="C8" s="34">
        <v>243</v>
      </c>
      <c r="D8" s="34">
        <v>897</v>
      </c>
      <c r="E8" s="34">
        <v>405</v>
      </c>
      <c r="F8" s="34">
        <v>219</v>
      </c>
      <c r="G8" s="34">
        <v>914</v>
      </c>
      <c r="H8" s="34">
        <v>-17</v>
      </c>
      <c r="I8" s="34">
        <v>1949</v>
      </c>
      <c r="J8" s="34">
        <v>1152</v>
      </c>
      <c r="K8" s="34">
        <v>797</v>
      </c>
      <c r="L8" s="35">
        <v>780</v>
      </c>
    </row>
    <row r="9" spans="1:13">
      <c r="A9" s="26" t="s">
        <v>2</v>
      </c>
      <c r="B9" s="34">
        <v>689</v>
      </c>
      <c r="C9" s="34">
        <v>489</v>
      </c>
      <c r="D9" s="34">
        <v>1762</v>
      </c>
      <c r="E9" s="34">
        <v>730</v>
      </c>
      <c r="F9" s="34">
        <v>456</v>
      </c>
      <c r="G9" s="34">
        <v>1726</v>
      </c>
      <c r="H9" s="34">
        <v>36</v>
      </c>
      <c r="I9" s="34">
        <v>2930</v>
      </c>
      <c r="J9" s="34">
        <v>2183</v>
      </c>
      <c r="K9" s="34">
        <v>747</v>
      </c>
      <c r="L9" s="35">
        <v>783</v>
      </c>
    </row>
    <row r="10" spans="1:13">
      <c r="A10" s="26" t="s">
        <v>3</v>
      </c>
      <c r="B10" s="34">
        <v>363</v>
      </c>
      <c r="C10" s="34">
        <v>275</v>
      </c>
      <c r="D10" s="34">
        <v>1064</v>
      </c>
      <c r="E10" s="34">
        <v>373</v>
      </c>
      <c r="F10" s="34">
        <v>216</v>
      </c>
      <c r="G10" s="34">
        <v>1040</v>
      </c>
      <c r="H10" s="34">
        <v>24</v>
      </c>
      <c r="I10" s="34">
        <v>1965</v>
      </c>
      <c r="J10" s="34">
        <v>1563</v>
      </c>
      <c r="K10" s="34">
        <v>402</v>
      </c>
      <c r="L10" s="35">
        <v>426</v>
      </c>
    </row>
    <row r="11" spans="1:13">
      <c r="A11" s="26" t="s">
        <v>4</v>
      </c>
      <c r="B11" s="34">
        <v>296</v>
      </c>
      <c r="C11" s="34">
        <v>181</v>
      </c>
      <c r="D11" s="34">
        <v>668</v>
      </c>
      <c r="E11" s="34">
        <v>256</v>
      </c>
      <c r="F11" s="34">
        <v>131</v>
      </c>
      <c r="G11" s="34">
        <v>888</v>
      </c>
      <c r="H11" s="34">
        <v>-220</v>
      </c>
      <c r="I11" s="34">
        <v>1141</v>
      </c>
      <c r="J11" s="34">
        <v>1043</v>
      </c>
      <c r="K11" s="34">
        <v>98</v>
      </c>
      <c r="L11" s="35">
        <v>-122</v>
      </c>
    </row>
    <row r="12" spans="1:13">
      <c r="A12" s="26" t="s">
        <v>5</v>
      </c>
      <c r="B12" s="34">
        <v>401</v>
      </c>
      <c r="C12" s="34">
        <v>330</v>
      </c>
      <c r="D12" s="34">
        <v>1041</v>
      </c>
      <c r="E12" s="34">
        <v>438</v>
      </c>
      <c r="F12" s="34">
        <v>292</v>
      </c>
      <c r="G12" s="34">
        <v>1056</v>
      </c>
      <c r="H12" s="34">
        <v>-15</v>
      </c>
      <c r="I12" s="34">
        <v>2223</v>
      </c>
      <c r="J12" s="34">
        <v>2205</v>
      </c>
      <c r="K12" s="34">
        <v>18</v>
      </c>
      <c r="L12" s="35">
        <v>3</v>
      </c>
    </row>
    <row r="13" spans="1:13">
      <c r="A13" s="26" t="s">
        <v>6</v>
      </c>
      <c r="B13" s="34">
        <v>507</v>
      </c>
      <c r="C13" s="34">
        <v>343</v>
      </c>
      <c r="D13" s="34">
        <v>1292</v>
      </c>
      <c r="E13" s="34">
        <v>424</v>
      </c>
      <c r="F13" s="34">
        <v>287</v>
      </c>
      <c r="G13" s="34">
        <v>1170</v>
      </c>
      <c r="H13" s="34">
        <v>122</v>
      </c>
      <c r="I13" s="34">
        <v>2036</v>
      </c>
      <c r="J13" s="34">
        <v>1685</v>
      </c>
      <c r="K13" s="34">
        <v>351</v>
      </c>
      <c r="L13" s="35">
        <v>473</v>
      </c>
    </row>
    <row r="14" spans="1:13">
      <c r="A14" s="26" t="s">
        <v>7</v>
      </c>
      <c r="B14" s="34">
        <v>409</v>
      </c>
      <c r="C14" s="34">
        <v>315</v>
      </c>
      <c r="D14" s="34">
        <v>976</v>
      </c>
      <c r="E14" s="34">
        <v>385</v>
      </c>
      <c r="F14" s="34">
        <v>239</v>
      </c>
      <c r="G14" s="34">
        <v>1015</v>
      </c>
      <c r="H14" s="34">
        <v>-39</v>
      </c>
      <c r="I14" s="34">
        <v>2366</v>
      </c>
      <c r="J14" s="34">
        <v>1643</v>
      </c>
      <c r="K14" s="34">
        <v>723</v>
      </c>
      <c r="L14" s="35">
        <v>684</v>
      </c>
    </row>
    <row r="15" spans="1:13">
      <c r="A15" s="26" t="s">
        <v>8</v>
      </c>
      <c r="B15" s="34">
        <v>640</v>
      </c>
      <c r="C15" s="34">
        <v>492</v>
      </c>
      <c r="D15" s="34">
        <v>2106</v>
      </c>
      <c r="E15" s="34">
        <v>569</v>
      </c>
      <c r="F15" s="34">
        <v>388</v>
      </c>
      <c r="G15" s="34">
        <v>1285</v>
      </c>
      <c r="H15" s="34">
        <v>821</v>
      </c>
      <c r="I15" s="34">
        <v>6797</v>
      </c>
      <c r="J15" s="34">
        <v>3441</v>
      </c>
      <c r="K15" s="34">
        <v>3356</v>
      </c>
      <c r="L15" s="35">
        <v>4177</v>
      </c>
    </row>
    <row r="16" spans="1:13">
      <c r="A16" s="26" t="s">
        <v>9</v>
      </c>
      <c r="B16" s="34">
        <v>510</v>
      </c>
      <c r="C16" s="34">
        <v>388</v>
      </c>
      <c r="D16" s="34">
        <v>1674</v>
      </c>
      <c r="E16" s="34">
        <v>466</v>
      </c>
      <c r="F16" s="34">
        <v>307</v>
      </c>
      <c r="G16" s="34">
        <v>1022</v>
      </c>
      <c r="H16" s="34">
        <v>652</v>
      </c>
      <c r="I16" s="34">
        <v>5537</v>
      </c>
      <c r="J16" s="34">
        <v>3309</v>
      </c>
      <c r="K16" s="34">
        <v>2228</v>
      </c>
      <c r="L16" s="35">
        <v>2880</v>
      </c>
    </row>
    <row r="17" spans="1:12">
      <c r="A17" s="26" t="s">
        <v>10</v>
      </c>
      <c r="B17" s="34">
        <v>494</v>
      </c>
      <c r="C17" s="34">
        <v>313</v>
      </c>
      <c r="D17" s="34">
        <v>1147</v>
      </c>
      <c r="E17" s="34">
        <v>376</v>
      </c>
      <c r="F17" s="34">
        <v>207</v>
      </c>
      <c r="G17" s="34">
        <v>1238</v>
      </c>
      <c r="H17" s="34">
        <v>-91</v>
      </c>
      <c r="I17" s="34">
        <v>1451</v>
      </c>
      <c r="J17" s="34">
        <v>1232</v>
      </c>
      <c r="K17" s="34">
        <v>219</v>
      </c>
      <c r="L17" s="35">
        <v>128</v>
      </c>
    </row>
    <row r="18" spans="1:12">
      <c r="A18" s="26" t="s">
        <v>11</v>
      </c>
      <c r="B18" s="34">
        <v>232</v>
      </c>
      <c r="C18" s="34">
        <v>148</v>
      </c>
      <c r="D18" s="34">
        <v>576</v>
      </c>
      <c r="E18" s="34">
        <v>213</v>
      </c>
      <c r="F18" s="34">
        <v>114</v>
      </c>
      <c r="G18" s="34">
        <v>593</v>
      </c>
      <c r="H18" s="34">
        <v>-17</v>
      </c>
      <c r="I18" s="34">
        <v>928</v>
      </c>
      <c r="J18" s="34">
        <v>993</v>
      </c>
      <c r="K18" s="34">
        <v>-65</v>
      </c>
      <c r="L18" s="35">
        <v>-82</v>
      </c>
    </row>
    <row r="25" spans="1:12">
      <c r="C25" s="63"/>
    </row>
  </sheetData>
  <mergeCells count="12">
    <mergeCell ref="A1:K1"/>
    <mergeCell ref="G3:G4"/>
    <mergeCell ref="H3:H4"/>
    <mergeCell ref="I3:I4"/>
    <mergeCell ref="J3:J4"/>
    <mergeCell ref="K3:K4"/>
    <mergeCell ref="L3:L4"/>
    <mergeCell ref="A3:A4"/>
    <mergeCell ref="B3:B4"/>
    <mergeCell ref="C3:C4"/>
    <mergeCell ref="D3:D4"/>
    <mergeCell ref="E3:F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selection activeCell="D34" sqref="D34"/>
    </sheetView>
  </sheetViews>
  <sheetFormatPr defaultRowHeight="12.75"/>
  <cols>
    <col min="1" max="1" width="13.28515625" customWidth="1"/>
    <col min="2" max="2" width="6.7109375" customWidth="1"/>
    <col min="3" max="3" width="7" customWidth="1"/>
    <col min="4" max="4" width="7.42578125" customWidth="1"/>
    <col min="5" max="6" width="6.42578125" customWidth="1"/>
    <col min="7" max="7" width="7.42578125" customWidth="1"/>
    <col min="8" max="8" width="7.28515625" customWidth="1"/>
    <col min="9" max="10" width="6.85546875" customWidth="1"/>
    <col min="11" max="11" width="8.85546875" customWidth="1"/>
    <col min="12" max="12" width="7.42578125" customWidth="1"/>
  </cols>
  <sheetData>
    <row r="1" spans="1:12">
      <c r="A1" s="83" t="s">
        <v>82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3"/>
    </row>
    <row r="2" spans="1:12" ht="12" customHeight="1" thickBot="1">
      <c r="A2" s="29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86" t="s">
        <v>44</v>
      </c>
      <c r="B3" s="88" t="s">
        <v>16</v>
      </c>
      <c r="C3" s="88" t="s">
        <v>17</v>
      </c>
      <c r="D3" s="88" t="s">
        <v>33</v>
      </c>
      <c r="E3" s="88" t="s">
        <v>34</v>
      </c>
      <c r="F3" s="88"/>
      <c r="G3" s="88" t="s">
        <v>19</v>
      </c>
      <c r="H3" s="88" t="s">
        <v>35</v>
      </c>
      <c r="I3" s="88" t="s">
        <v>36</v>
      </c>
      <c r="J3" s="88" t="s">
        <v>37</v>
      </c>
      <c r="K3" s="88" t="s">
        <v>38</v>
      </c>
      <c r="L3" s="84" t="s">
        <v>39</v>
      </c>
    </row>
    <row r="4" spans="1:12" ht="13.5" thickBot="1">
      <c r="A4" s="87"/>
      <c r="B4" s="89"/>
      <c r="C4" s="89"/>
      <c r="D4" s="89"/>
      <c r="E4" s="58" t="s">
        <v>28</v>
      </c>
      <c r="F4" s="58" t="s">
        <v>40</v>
      </c>
      <c r="G4" s="89"/>
      <c r="H4" s="89"/>
      <c r="I4" s="89"/>
      <c r="J4" s="89"/>
      <c r="K4" s="89"/>
      <c r="L4" s="85"/>
    </row>
    <row r="5" spans="1:12">
      <c r="A5" s="20" t="s">
        <v>31</v>
      </c>
      <c r="B5" s="36">
        <v>4.048692230781624</v>
      </c>
      <c r="C5" s="36">
        <v>2.9239698460309791</v>
      </c>
      <c r="D5" s="36">
        <v>10.960454329256118</v>
      </c>
      <c r="E5" s="36">
        <v>3.8814100118022616</v>
      </c>
      <c r="F5" s="36">
        <v>2.365848525565271</v>
      </c>
      <c r="G5" s="36">
        <v>9.9629281017939277</v>
      </c>
      <c r="H5" s="36">
        <v>0.99752622746219</v>
      </c>
      <c r="I5" s="36">
        <v>19.103321053122514</v>
      </c>
      <c r="J5" s="36">
        <v>11.991128646193481</v>
      </c>
      <c r="K5" s="36">
        <v>7.1121924069290303</v>
      </c>
      <c r="L5" s="37">
        <v>8.1097186343912195</v>
      </c>
    </row>
    <row r="6" spans="1:12">
      <c r="A6" s="23" t="s">
        <v>32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9"/>
    </row>
    <row r="7" spans="1:12">
      <c r="A7" s="26" t="s">
        <v>0</v>
      </c>
      <c r="B7" s="40">
        <v>3.6531296184509063</v>
      </c>
      <c r="C7" s="40">
        <v>2.8725463666451572</v>
      </c>
      <c r="D7" s="40">
        <v>10.563893341104475</v>
      </c>
      <c r="E7" s="40">
        <v>4.1631106762973289</v>
      </c>
      <c r="F7" s="40">
        <v>2.216856435128328</v>
      </c>
      <c r="G7" s="40">
        <v>10.168397826856227</v>
      </c>
      <c r="H7" s="40">
        <v>0.3954955142482463</v>
      </c>
      <c r="I7" s="40">
        <v>16.017568327053972</v>
      </c>
      <c r="J7" s="40">
        <v>12.354030931912325</v>
      </c>
      <c r="K7" s="40">
        <v>3.6635373951416499</v>
      </c>
      <c r="L7" s="41">
        <v>4.059032909389896</v>
      </c>
    </row>
    <row r="8" spans="1:12">
      <c r="A8" s="26" t="s">
        <v>1</v>
      </c>
      <c r="B8" s="40">
        <v>4.1131105398457581</v>
      </c>
      <c r="C8" s="40">
        <v>2.7763496143958872</v>
      </c>
      <c r="D8" s="40">
        <v>10.248500428449015</v>
      </c>
      <c r="E8" s="40">
        <v>4.6272493573264786</v>
      </c>
      <c r="F8" s="40">
        <v>2.5021422450728363</v>
      </c>
      <c r="G8" s="40">
        <v>10.442730648386176</v>
      </c>
      <c r="H8" s="40">
        <v>-0.1942302199371608</v>
      </c>
      <c r="I8" s="40">
        <v>22.26792345044273</v>
      </c>
      <c r="J8" s="40">
        <v>13.161953727506427</v>
      </c>
      <c r="K8" s="40">
        <v>9.1059697229363028</v>
      </c>
      <c r="L8" s="41">
        <v>8.9117395029991417</v>
      </c>
    </row>
    <row r="9" spans="1:12">
      <c r="A9" s="26" t="s">
        <v>2</v>
      </c>
      <c r="B9" s="40">
        <v>4.2955112219451372</v>
      </c>
      <c r="C9" s="40">
        <v>3.0486284289276808</v>
      </c>
      <c r="D9" s="40">
        <v>10.985037406483791</v>
      </c>
      <c r="E9" s="40">
        <v>4.5511221945137157</v>
      </c>
      <c r="F9" s="40">
        <v>2.8428927680798002</v>
      </c>
      <c r="G9" s="40">
        <v>10.760598503740647</v>
      </c>
      <c r="H9" s="40">
        <v>0.22443890274314215</v>
      </c>
      <c r="I9" s="40">
        <v>18.266832917705734</v>
      </c>
      <c r="J9" s="40">
        <v>13.609725685785536</v>
      </c>
      <c r="K9" s="40">
        <v>4.6571072319201994</v>
      </c>
      <c r="L9" s="41">
        <v>4.881546134663342</v>
      </c>
    </row>
    <row r="10" spans="1:12">
      <c r="A10" s="26" t="s">
        <v>3</v>
      </c>
      <c r="B10" s="40">
        <v>3.7253312260752662</v>
      </c>
      <c r="C10" s="40">
        <v>2.8222206258145954</v>
      </c>
      <c r="D10" s="40">
        <v>10.919428166788109</v>
      </c>
      <c r="E10" s="40">
        <v>3.8279574306503421</v>
      </c>
      <c r="F10" s="40">
        <v>2.216726018821646</v>
      </c>
      <c r="G10" s="40">
        <v>10.673125275807925</v>
      </c>
      <c r="H10" s="40">
        <v>0.24630289098018288</v>
      </c>
      <c r="I10" s="40">
        <v>20.166049199002472</v>
      </c>
      <c r="J10" s="40">
        <v>16.04047577508441</v>
      </c>
      <c r="K10" s="40">
        <v>4.1255734239180635</v>
      </c>
      <c r="L10" s="41">
        <v>4.3718763148982456</v>
      </c>
    </row>
    <row r="11" spans="1:12">
      <c r="A11" s="26" t="s">
        <v>4</v>
      </c>
      <c r="B11" s="40">
        <v>3.9879821618635729</v>
      </c>
      <c r="C11" s="40">
        <v>2.4385972003287391</v>
      </c>
      <c r="D11" s="40">
        <v>8.9999056896110368</v>
      </c>
      <c r="E11" s="40">
        <v>3.4490656535036308</v>
      </c>
      <c r="F11" s="40">
        <v>1.7649515648788112</v>
      </c>
      <c r="G11" s="40">
        <v>11.96394648559072</v>
      </c>
      <c r="H11" s="40">
        <v>-2.9640407959796828</v>
      </c>
      <c r="I11" s="40">
        <v>15.372593400967355</v>
      </c>
      <c r="J11" s="40">
        <v>14.052247955485496</v>
      </c>
      <c r="K11" s="40">
        <v>1.3203454454818588</v>
      </c>
      <c r="L11" s="41">
        <v>-1.643695350497824</v>
      </c>
    </row>
    <row r="12" spans="1:12">
      <c r="A12" s="26" t="s">
        <v>5</v>
      </c>
      <c r="B12" s="40">
        <v>3.8539163863527151</v>
      </c>
      <c r="C12" s="40">
        <v>3.1715521383950023</v>
      </c>
      <c r="D12" s="40">
        <v>10.004805382027872</v>
      </c>
      <c r="E12" s="40">
        <v>4.2095146564151857</v>
      </c>
      <c r="F12" s="40">
        <v>2.8063431042767899</v>
      </c>
      <c r="G12" s="40">
        <v>10.148966842864008</v>
      </c>
      <c r="H12" s="40">
        <v>-0.14416146083613646</v>
      </c>
      <c r="I12" s="40">
        <v>21.364728495915426</v>
      </c>
      <c r="J12" s="40">
        <v>21.191734742912061</v>
      </c>
      <c r="K12" s="40">
        <v>0.17299375300336375</v>
      </c>
      <c r="L12" s="41">
        <v>2.8832292167227297E-2</v>
      </c>
    </row>
    <row r="13" spans="1:12">
      <c r="A13" s="26" t="s">
        <v>6</v>
      </c>
      <c r="B13" s="40">
        <v>4.0658230284367027</v>
      </c>
      <c r="C13" s="40">
        <v>2.7506455596721677</v>
      </c>
      <c r="D13" s="40">
        <v>10.361032253925483</v>
      </c>
      <c r="E13" s="40">
        <v>3.4002149192448958</v>
      </c>
      <c r="F13" s="40">
        <v>2.3015605703379363</v>
      </c>
      <c r="G13" s="40">
        <v>9.3826685271616217</v>
      </c>
      <c r="H13" s="40">
        <v>0.97836372676386141</v>
      </c>
      <c r="I13" s="40">
        <v>16.327447112223133</v>
      </c>
      <c r="J13" s="40">
        <v>13.512646554074644</v>
      </c>
      <c r="K13" s="40">
        <v>2.814800558148487</v>
      </c>
      <c r="L13" s="41">
        <v>3.7931642849123484</v>
      </c>
    </row>
    <row r="14" spans="1:12">
      <c r="A14" s="26" t="s">
        <v>7</v>
      </c>
      <c r="B14" s="40">
        <v>4.2796752050895694</v>
      </c>
      <c r="C14" s="40">
        <v>3.2960823706680058</v>
      </c>
      <c r="D14" s="40">
        <v>10.21262347229198</v>
      </c>
      <c r="E14" s="40">
        <v>4.028545119705341</v>
      </c>
      <c r="F14" s="40">
        <v>2.5008371002846141</v>
      </c>
      <c r="G14" s="40">
        <v>10.620709861041354</v>
      </c>
      <c r="H14" s="40">
        <v>-0.40808638874937214</v>
      </c>
      <c r="I14" s="40">
        <v>24.75724091746191</v>
      </c>
      <c r="J14" s="40">
        <v>17.191947095262012</v>
      </c>
      <c r="K14" s="40">
        <v>7.5652938221998989</v>
      </c>
      <c r="L14" s="41">
        <v>7.1572074334505276</v>
      </c>
    </row>
    <row r="15" spans="1:12">
      <c r="A15" s="26" t="s">
        <v>8</v>
      </c>
      <c r="B15" s="40">
        <v>4.0522230242246957</v>
      </c>
      <c r="C15" s="40">
        <v>3.1151464498727353</v>
      </c>
      <c r="D15" s="40">
        <v>13.33434638908939</v>
      </c>
      <c r="E15" s="40">
        <v>3.6026795324747685</v>
      </c>
      <c r="F15" s="40">
        <v>2.4566602084362215</v>
      </c>
      <c r="G15" s="40">
        <v>8.1361040408261456</v>
      </c>
      <c r="H15" s="40">
        <v>5.1982423482632427</v>
      </c>
      <c r="I15" s="40">
        <v>43.035874836961341</v>
      </c>
      <c r="J15" s="40">
        <v>21.787030353683093</v>
      </c>
      <c r="K15" s="40">
        <v>21.248844483278251</v>
      </c>
      <c r="L15" s="41">
        <v>26.44708683154149</v>
      </c>
    </row>
    <row r="16" spans="1:12">
      <c r="A16" s="26" t="s">
        <v>9</v>
      </c>
      <c r="B16" s="40">
        <v>3.9228656918473619</v>
      </c>
      <c r="C16" s="40">
        <v>2.9844546832093655</v>
      </c>
      <c r="D16" s="40">
        <v>12.876229741475459</v>
      </c>
      <c r="E16" s="40">
        <v>3.5844223772566091</v>
      </c>
      <c r="F16" s="40">
        <v>2.3614113086218431</v>
      </c>
      <c r="G16" s="40">
        <v>7.8611151707215763</v>
      </c>
      <c r="H16" s="40">
        <v>5.0151145707538829</v>
      </c>
      <c r="I16" s="40">
        <v>42.590014383840874</v>
      </c>
      <c r="J16" s="40">
        <v>25.452475635927296</v>
      </c>
      <c r="K16" s="40">
        <v>17.137538747913574</v>
      </c>
      <c r="L16" s="41">
        <v>22.152653318667454</v>
      </c>
    </row>
    <row r="17" spans="1:12">
      <c r="A17" s="26" t="s">
        <v>10</v>
      </c>
      <c r="B17" s="40">
        <v>4.3348923735729521</v>
      </c>
      <c r="C17" s="40">
        <v>2.7466018480330643</v>
      </c>
      <c r="D17" s="40">
        <v>10.065023385603594</v>
      </c>
      <c r="E17" s="40">
        <v>3.2994322519502628</v>
      </c>
      <c r="F17" s="40">
        <v>1.8164427557279372</v>
      </c>
      <c r="G17" s="40">
        <v>10.86355619126177</v>
      </c>
      <c r="H17" s="40">
        <v>-0.7985328056581753</v>
      </c>
      <c r="I17" s="40">
        <v>12.732649461648487</v>
      </c>
      <c r="J17" s="40">
        <v>10.810905676602989</v>
      </c>
      <c r="K17" s="40">
        <v>1.9217437850454988</v>
      </c>
      <c r="L17" s="41">
        <v>1.1232109793873235</v>
      </c>
    </row>
    <row r="18" spans="1:12">
      <c r="A18" s="26" t="s">
        <v>11</v>
      </c>
      <c r="B18" s="40">
        <v>4.1939332586138329</v>
      </c>
      <c r="C18" s="40">
        <v>2.6754401822191691</v>
      </c>
      <c r="D18" s="40">
        <v>10.41252395242055</v>
      </c>
      <c r="E18" s="40">
        <v>3.8504645865721829</v>
      </c>
      <c r="F18" s="40">
        <v>2.0608120322499008</v>
      </c>
      <c r="G18" s="40">
        <v>10.719838027405185</v>
      </c>
      <c r="H18" s="40">
        <v>-0.30731407498463426</v>
      </c>
      <c r="I18" s="40">
        <v>16.775733034455332</v>
      </c>
      <c r="J18" s="40">
        <v>17.950757438808346</v>
      </c>
      <c r="K18" s="40">
        <v>-1.1750244043530136</v>
      </c>
      <c r="L18" s="41">
        <v>-1.482338479337648</v>
      </c>
    </row>
    <row r="19" spans="1:12">
      <c r="A19" s="43" t="s">
        <v>63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</sheetData>
  <mergeCells count="12">
    <mergeCell ref="A1:K1"/>
    <mergeCell ref="G3:G4"/>
    <mergeCell ref="H3:H4"/>
    <mergeCell ref="I3:I4"/>
    <mergeCell ref="J3:J4"/>
    <mergeCell ref="K3:K4"/>
    <mergeCell ref="L3:L4"/>
    <mergeCell ref="A3:A4"/>
    <mergeCell ref="B3:B4"/>
    <mergeCell ref="C3:C4"/>
    <mergeCell ref="D3:D4"/>
    <mergeCell ref="E3:F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E36" sqref="E36"/>
    </sheetView>
  </sheetViews>
  <sheetFormatPr defaultRowHeight="12.75"/>
  <cols>
    <col min="1" max="1" width="14.5703125" customWidth="1"/>
    <col min="2" max="10" width="8.5703125" customWidth="1"/>
  </cols>
  <sheetData>
    <row r="1" spans="1:10">
      <c r="A1" s="83" t="s">
        <v>83</v>
      </c>
      <c r="B1" s="83"/>
      <c r="C1" s="83"/>
      <c r="D1" s="83"/>
      <c r="E1" s="83"/>
      <c r="F1" s="83"/>
      <c r="G1" s="83"/>
      <c r="H1" s="3"/>
      <c r="I1" s="3"/>
      <c r="J1" s="3"/>
    </row>
    <row r="2" spans="1:10" ht="12" customHeight="1" thickBot="1">
      <c r="A2" s="29"/>
      <c r="B2" s="3"/>
      <c r="C2" s="3"/>
      <c r="D2" s="3"/>
      <c r="E2" s="3"/>
      <c r="F2" s="3"/>
      <c r="G2" s="3"/>
      <c r="H2" s="3"/>
      <c r="I2" s="3"/>
      <c r="J2" s="3"/>
    </row>
    <row r="3" spans="1:10" ht="13.5" customHeight="1">
      <c r="A3" s="70" t="s">
        <v>44</v>
      </c>
      <c r="B3" s="73" t="s">
        <v>75</v>
      </c>
      <c r="C3" s="74"/>
      <c r="D3" s="70"/>
      <c r="E3" s="73" t="s">
        <v>24</v>
      </c>
      <c r="F3" s="78"/>
      <c r="G3" s="79"/>
      <c r="H3" s="73" t="s">
        <v>76</v>
      </c>
      <c r="I3" s="74"/>
      <c r="J3" s="74"/>
    </row>
    <row r="4" spans="1:10" ht="13.5" customHeight="1">
      <c r="A4" s="71"/>
      <c r="B4" s="75"/>
      <c r="C4" s="76"/>
      <c r="D4" s="77"/>
      <c r="E4" s="80"/>
      <c r="F4" s="81"/>
      <c r="G4" s="82"/>
      <c r="H4" s="75"/>
      <c r="I4" s="76"/>
      <c r="J4" s="76"/>
    </row>
    <row r="5" spans="1:10" ht="21" customHeight="1" thickBot="1">
      <c r="A5" s="72"/>
      <c r="B5" s="4" t="s">
        <v>28</v>
      </c>
      <c r="C5" s="18" t="s">
        <v>29</v>
      </c>
      <c r="D5" s="4" t="s">
        <v>30</v>
      </c>
      <c r="E5" s="4" t="s">
        <v>28</v>
      </c>
      <c r="F5" s="18" t="s">
        <v>29</v>
      </c>
      <c r="G5" s="4" t="s">
        <v>30</v>
      </c>
      <c r="H5" s="4" t="s">
        <v>28</v>
      </c>
      <c r="I5" s="18" t="s">
        <v>29</v>
      </c>
      <c r="J5" s="19" t="s">
        <v>30</v>
      </c>
    </row>
    <row r="6" spans="1:10">
      <c r="A6" s="20" t="s">
        <v>31</v>
      </c>
      <c r="B6" s="21">
        <v>1291816</v>
      </c>
      <c r="C6" s="21">
        <v>637720</v>
      </c>
      <c r="D6" s="21">
        <v>654096</v>
      </c>
      <c r="E6" s="21">
        <v>1297209</v>
      </c>
      <c r="F6" s="21">
        <v>640245</v>
      </c>
      <c r="G6" s="21">
        <v>656964</v>
      </c>
      <c r="H6" s="21">
        <v>1302336</v>
      </c>
      <c r="I6" s="21">
        <v>642755</v>
      </c>
      <c r="J6" s="22">
        <v>659581</v>
      </c>
    </row>
    <row r="7" spans="1:10">
      <c r="A7" s="23" t="s">
        <v>32</v>
      </c>
      <c r="B7" s="24"/>
      <c r="C7" s="24"/>
      <c r="D7" s="24"/>
      <c r="E7" s="24"/>
      <c r="F7" s="24"/>
      <c r="G7" s="24"/>
      <c r="H7" s="24"/>
      <c r="I7" s="24"/>
      <c r="J7" s="25"/>
    </row>
    <row r="8" spans="1:10">
      <c r="A8" s="26" t="s">
        <v>0</v>
      </c>
      <c r="B8" s="27">
        <v>95883</v>
      </c>
      <c r="C8" s="27">
        <v>47373</v>
      </c>
      <c r="D8" s="27">
        <v>48510</v>
      </c>
      <c r="E8" s="27">
        <v>96082</v>
      </c>
      <c r="F8" s="27">
        <v>47450</v>
      </c>
      <c r="G8" s="27">
        <v>48632</v>
      </c>
      <c r="H8" s="27">
        <v>96273</v>
      </c>
      <c r="I8" s="27">
        <v>47580</v>
      </c>
      <c r="J8" s="28">
        <v>48693</v>
      </c>
    </row>
    <row r="9" spans="1:10">
      <c r="A9" s="26" t="s">
        <v>1</v>
      </c>
      <c r="B9" s="27">
        <v>87184</v>
      </c>
      <c r="C9" s="27">
        <v>42960</v>
      </c>
      <c r="D9" s="27">
        <v>44224</v>
      </c>
      <c r="E9" s="27">
        <v>87525</v>
      </c>
      <c r="F9" s="27">
        <v>43152</v>
      </c>
      <c r="G9" s="27">
        <v>44373</v>
      </c>
      <c r="H9" s="27">
        <v>87964</v>
      </c>
      <c r="I9" s="27">
        <v>43355</v>
      </c>
      <c r="J9" s="28">
        <v>44609</v>
      </c>
    </row>
    <row r="10" spans="1:10">
      <c r="A10" s="26" t="s">
        <v>2</v>
      </c>
      <c r="B10" s="27">
        <v>159984</v>
      </c>
      <c r="C10" s="27">
        <v>78231</v>
      </c>
      <c r="D10" s="27">
        <v>81753</v>
      </c>
      <c r="E10" s="27">
        <v>160400</v>
      </c>
      <c r="F10" s="27">
        <v>78482</v>
      </c>
      <c r="G10" s="27">
        <v>81918</v>
      </c>
      <c r="H10" s="27">
        <v>160767</v>
      </c>
      <c r="I10" s="27">
        <v>78643</v>
      </c>
      <c r="J10" s="28">
        <v>82124</v>
      </c>
    </row>
    <row r="11" spans="1:10">
      <c r="A11" s="26" t="s">
        <v>3</v>
      </c>
      <c r="B11" s="27">
        <v>97279</v>
      </c>
      <c r="C11" s="27">
        <v>48096</v>
      </c>
      <c r="D11" s="27">
        <v>49183</v>
      </c>
      <c r="E11" s="27">
        <v>97441</v>
      </c>
      <c r="F11" s="27">
        <v>48142</v>
      </c>
      <c r="G11" s="27">
        <v>49299</v>
      </c>
      <c r="H11" s="27">
        <v>97705</v>
      </c>
      <c r="I11" s="27">
        <v>48272</v>
      </c>
      <c r="J11" s="28">
        <v>49433</v>
      </c>
    </row>
    <row r="12" spans="1:10">
      <c r="A12" s="26" t="s">
        <v>4</v>
      </c>
      <c r="B12" s="27">
        <v>74359</v>
      </c>
      <c r="C12" s="27">
        <v>36715</v>
      </c>
      <c r="D12" s="27">
        <v>37644</v>
      </c>
      <c r="E12" s="27">
        <v>74223</v>
      </c>
      <c r="F12" s="27">
        <v>36628</v>
      </c>
      <c r="G12" s="27">
        <v>37595</v>
      </c>
      <c r="H12" s="27">
        <v>74237</v>
      </c>
      <c r="I12" s="27">
        <v>36677</v>
      </c>
      <c r="J12" s="28">
        <v>37560</v>
      </c>
    </row>
    <row r="13" spans="1:10">
      <c r="A13" s="26" t="s">
        <v>5</v>
      </c>
      <c r="B13" s="27">
        <v>104148</v>
      </c>
      <c r="C13" s="27">
        <v>51677</v>
      </c>
      <c r="D13" s="27">
        <v>52471</v>
      </c>
      <c r="E13" s="27">
        <v>104050</v>
      </c>
      <c r="F13" s="27">
        <v>51530</v>
      </c>
      <c r="G13" s="27">
        <v>52520</v>
      </c>
      <c r="H13" s="27">
        <v>104151</v>
      </c>
      <c r="I13" s="27">
        <v>51504</v>
      </c>
      <c r="J13" s="28">
        <v>52647</v>
      </c>
    </row>
    <row r="14" spans="1:10">
      <c r="A14" s="26" t="s">
        <v>6</v>
      </c>
      <c r="B14" s="27">
        <v>124470</v>
      </c>
      <c r="C14" s="27">
        <v>62364</v>
      </c>
      <c r="D14" s="27">
        <v>62106</v>
      </c>
      <c r="E14" s="27">
        <v>124698</v>
      </c>
      <c r="F14" s="27">
        <v>62545</v>
      </c>
      <c r="G14" s="27">
        <v>62153</v>
      </c>
      <c r="H14" s="27">
        <v>124943</v>
      </c>
      <c r="I14" s="27">
        <v>62688</v>
      </c>
      <c r="J14" s="28">
        <v>62255</v>
      </c>
    </row>
    <row r="15" spans="1:10">
      <c r="A15" s="26" t="s">
        <v>7</v>
      </c>
      <c r="B15" s="27">
        <v>95279</v>
      </c>
      <c r="C15" s="27">
        <v>46657</v>
      </c>
      <c r="D15" s="27">
        <v>48622</v>
      </c>
      <c r="E15" s="27">
        <v>95568</v>
      </c>
      <c r="F15" s="27">
        <v>46797</v>
      </c>
      <c r="G15" s="27">
        <v>48771</v>
      </c>
      <c r="H15" s="27">
        <v>95963</v>
      </c>
      <c r="I15" s="27">
        <v>46989</v>
      </c>
      <c r="J15" s="28">
        <v>48974</v>
      </c>
    </row>
    <row r="16" spans="1:10">
      <c r="A16" s="26" t="s">
        <v>8</v>
      </c>
      <c r="B16" s="27">
        <v>155588</v>
      </c>
      <c r="C16" s="27">
        <v>76666</v>
      </c>
      <c r="D16" s="27">
        <v>78922</v>
      </c>
      <c r="E16" s="27">
        <v>157938</v>
      </c>
      <c r="F16" s="27">
        <v>77844</v>
      </c>
      <c r="G16" s="27">
        <v>80094</v>
      </c>
      <c r="H16" s="27">
        <v>159765</v>
      </c>
      <c r="I16" s="27">
        <v>78699</v>
      </c>
      <c r="J16" s="28">
        <v>81066</v>
      </c>
    </row>
    <row r="17" spans="1:10">
      <c r="A17" s="26" t="s">
        <v>9</v>
      </c>
      <c r="B17" s="27">
        <v>128326</v>
      </c>
      <c r="C17" s="27">
        <v>63197</v>
      </c>
      <c r="D17" s="27">
        <v>65129</v>
      </c>
      <c r="E17" s="27">
        <v>130007</v>
      </c>
      <c r="F17" s="27">
        <v>63953</v>
      </c>
      <c r="G17" s="27">
        <v>66054</v>
      </c>
      <c r="H17" s="27">
        <v>131206</v>
      </c>
      <c r="I17" s="27">
        <v>64572</v>
      </c>
      <c r="J17" s="28">
        <v>66634</v>
      </c>
    </row>
    <row r="18" spans="1:10">
      <c r="A18" s="26" t="s">
        <v>10</v>
      </c>
      <c r="B18" s="27">
        <v>113905</v>
      </c>
      <c r="C18" s="27">
        <v>56171</v>
      </c>
      <c r="D18" s="27">
        <v>57734</v>
      </c>
      <c r="E18" s="27">
        <v>113959</v>
      </c>
      <c r="F18" s="27">
        <v>56173</v>
      </c>
      <c r="G18" s="27">
        <v>57786</v>
      </c>
      <c r="H18" s="27">
        <v>114033</v>
      </c>
      <c r="I18" s="27">
        <v>56207</v>
      </c>
      <c r="J18" s="28">
        <v>57826</v>
      </c>
    </row>
    <row r="19" spans="1:10">
      <c r="A19" s="26" t="s">
        <v>11</v>
      </c>
      <c r="B19" s="27">
        <v>55411</v>
      </c>
      <c r="C19" s="27">
        <v>27613</v>
      </c>
      <c r="D19" s="27">
        <v>27798</v>
      </c>
      <c r="E19" s="27">
        <v>55318</v>
      </c>
      <c r="F19" s="27">
        <v>27549</v>
      </c>
      <c r="G19" s="27">
        <v>27769</v>
      </c>
      <c r="H19" s="27">
        <v>55329</v>
      </c>
      <c r="I19" s="27">
        <v>27569</v>
      </c>
      <c r="J19" s="28">
        <v>27760</v>
      </c>
    </row>
  </sheetData>
  <mergeCells count="5">
    <mergeCell ref="A3:A5"/>
    <mergeCell ref="B3:D4"/>
    <mergeCell ref="E3:G4"/>
    <mergeCell ref="H3:J4"/>
    <mergeCell ref="A1:G1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1"/>
  <sheetViews>
    <sheetView workbookViewId="0">
      <selection activeCell="F33" sqref="F33"/>
    </sheetView>
  </sheetViews>
  <sheetFormatPr defaultRowHeight="12.75"/>
  <cols>
    <col min="1" max="1" width="16" customWidth="1"/>
    <col min="2" max="2" width="8.7109375" customWidth="1"/>
    <col min="3" max="4" width="8.28515625" customWidth="1"/>
    <col min="5" max="5" width="8.7109375" customWidth="1"/>
    <col min="6" max="7" width="8.28515625" customWidth="1"/>
    <col min="8" max="8" width="8.7109375" customWidth="1"/>
    <col min="9" max="10" width="8.28515625" customWidth="1"/>
  </cols>
  <sheetData>
    <row r="1" spans="1:12">
      <c r="A1" s="60" t="s">
        <v>77</v>
      </c>
      <c r="B1" s="60"/>
      <c r="C1" s="60"/>
      <c r="D1" s="60"/>
      <c r="E1" s="3"/>
      <c r="F1" s="3"/>
      <c r="G1" s="3"/>
      <c r="H1" s="3"/>
      <c r="I1" s="3"/>
      <c r="J1" s="3"/>
    </row>
    <row r="2" spans="1:12" ht="12" customHeight="1" thickBot="1">
      <c r="A2" s="29"/>
      <c r="B2" s="3"/>
      <c r="C2" s="3"/>
      <c r="D2" s="3"/>
      <c r="E2" s="3"/>
      <c r="F2" s="3"/>
      <c r="G2" s="3"/>
      <c r="H2" s="3"/>
      <c r="I2" s="3"/>
      <c r="J2" s="3"/>
    </row>
    <row r="3" spans="1:12">
      <c r="A3" s="70" t="s">
        <v>68</v>
      </c>
      <c r="B3" s="73" t="s">
        <v>75</v>
      </c>
      <c r="C3" s="78"/>
      <c r="D3" s="79"/>
      <c r="E3" s="73" t="s">
        <v>24</v>
      </c>
      <c r="F3" s="78"/>
      <c r="G3" s="79"/>
      <c r="H3" s="73" t="s">
        <v>76</v>
      </c>
      <c r="I3" s="78"/>
      <c r="J3" s="78"/>
    </row>
    <row r="4" spans="1:12">
      <c r="A4" s="71"/>
      <c r="B4" s="90"/>
      <c r="C4" s="91"/>
      <c r="D4" s="92"/>
      <c r="E4" s="90"/>
      <c r="F4" s="91"/>
      <c r="G4" s="92"/>
      <c r="H4" s="90"/>
      <c r="I4" s="91"/>
      <c r="J4" s="91"/>
    </row>
    <row r="5" spans="1:12" ht="13.5" thickBot="1">
      <c r="A5" s="72"/>
      <c r="B5" s="4" t="s">
        <v>28</v>
      </c>
      <c r="C5" s="18" t="s">
        <v>29</v>
      </c>
      <c r="D5" s="4" t="s">
        <v>30</v>
      </c>
      <c r="E5" s="4" t="s">
        <v>28</v>
      </c>
      <c r="F5" s="18" t="s">
        <v>29</v>
      </c>
      <c r="G5" s="4" t="s">
        <v>30</v>
      </c>
      <c r="H5" s="4" t="s">
        <v>28</v>
      </c>
      <c r="I5" s="18" t="s">
        <v>29</v>
      </c>
      <c r="J5" s="19" t="s">
        <v>30</v>
      </c>
    </row>
    <row r="6" spans="1:12">
      <c r="A6" s="20" t="s">
        <v>66</v>
      </c>
      <c r="B6" s="21">
        <v>10516125</v>
      </c>
      <c r="C6" s="21">
        <v>5164349</v>
      </c>
      <c r="D6" s="21">
        <v>5351776</v>
      </c>
      <c r="E6" s="21">
        <v>10510719</v>
      </c>
      <c r="F6" s="21">
        <v>5161617</v>
      </c>
      <c r="G6" s="21">
        <v>5349102</v>
      </c>
      <c r="H6" s="21">
        <v>10512419</v>
      </c>
      <c r="I6" s="21">
        <v>5162380</v>
      </c>
      <c r="J6" s="22">
        <v>5350039</v>
      </c>
      <c r="K6" s="62"/>
      <c r="L6" s="64"/>
    </row>
    <row r="7" spans="1:12">
      <c r="A7" s="23" t="s">
        <v>48</v>
      </c>
      <c r="B7" s="24"/>
      <c r="C7" s="24"/>
      <c r="D7" s="24"/>
      <c r="E7" s="24"/>
      <c r="F7" s="24"/>
      <c r="G7" s="24"/>
      <c r="H7" s="24"/>
      <c r="I7" s="24"/>
      <c r="J7" s="25"/>
      <c r="K7" s="62"/>
      <c r="L7" s="64"/>
    </row>
    <row r="8" spans="1:12">
      <c r="A8" s="26" t="s">
        <v>49</v>
      </c>
      <c r="B8" s="27">
        <v>1246780</v>
      </c>
      <c r="C8" s="27">
        <v>605484</v>
      </c>
      <c r="D8" s="27">
        <v>641296</v>
      </c>
      <c r="E8" s="27">
        <v>1244762</v>
      </c>
      <c r="F8" s="27">
        <v>604041</v>
      </c>
      <c r="G8" s="27">
        <v>640721</v>
      </c>
      <c r="H8" s="27">
        <v>1243201</v>
      </c>
      <c r="I8" s="27">
        <v>602613</v>
      </c>
      <c r="J8" s="28">
        <v>640588</v>
      </c>
      <c r="K8" s="62"/>
      <c r="L8" s="64"/>
    </row>
    <row r="9" spans="1:12">
      <c r="A9" s="42" t="s">
        <v>50</v>
      </c>
      <c r="B9" s="24">
        <v>1291816</v>
      </c>
      <c r="C9" s="24">
        <v>637720</v>
      </c>
      <c r="D9" s="24">
        <v>654096</v>
      </c>
      <c r="E9" s="24">
        <v>1297209</v>
      </c>
      <c r="F9" s="24">
        <v>640245</v>
      </c>
      <c r="G9" s="24">
        <v>656964</v>
      </c>
      <c r="H9" s="24">
        <v>1302336</v>
      </c>
      <c r="I9" s="24">
        <v>642755</v>
      </c>
      <c r="J9" s="25">
        <v>659581</v>
      </c>
      <c r="K9" s="62"/>
      <c r="L9" s="64"/>
    </row>
    <row r="10" spans="1:12">
      <c r="A10" s="26" t="s">
        <v>51</v>
      </c>
      <c r="B10" s="27">
        <v>636611</v>
      </c>
      <c r="C10" s="27">
        <v>313613</v>
      </c>
      <c r="D10" s="27">
        <v>322998</v>
      </c>
      <c r="E10" s="27">
        <v>636443</v>
      </c>
      <c r="F10" s="27">
        <v>313636</v>
      </c>
      <c r="G10" s="27">
        <v>322807</v>
      </c>
      <c r="H10" s="27">
        <v>636707</v>
      </c>
      <c r="I10" s="27">
        <v>313836</v>
      </c>
      <c r="J10" s="28">
        <v>322871</v>
      </c>
      <c r="K10" s="62"/>
      <c r="L10" s="64"/>
    </row>
    <row r="11" spans="1:12">
      <c r="A11" s="26" t="s">
        <v>52</v>
      </c>
      <c r="B11" s="27">
        <v>572687</v>
      </c>
      <c r="C11" s="27">
        <v>283250</v>
      </c>
      <c r="D11" s="27">
        <v>289437</v>
      </c>
      <c r="E11" s="27">
        <v>572882</v>
      </c>
      <c r="F11" s="27">
        <v>283304</v>
      </c>
      <c r="G11" s="27">
        <v>289578</v>
      </c>
      <c r="H11" s="27">
        <v>573469</v>
      </c>
      <c r="I11" s="27">
        <v>283647</v>
      </c>
      <c r="J11" s="28">
        <v>289822</v>
      </c>
      <c r="K11" s="62"/>
      <c r="L11" s="64"/>
    </row>
    <row r="12" spans="1:12">
      <c r="A12" s="26" t="s">
        <v>53</v>
      </c>
      <c r="B12" s="27">
        <v>301726</v>
      </c>
      <c r="C12" s="27">
        <v>148789</v>
      </c>
      <c r="D12" s="27">
        <v>152937</v>
      </c>
      <c r="E12" s="27">
        <v>300999</v>
      </c>
      <c r="F12" s="27">
        <v>148411</v>
      </c>
      <c r="G12" s="27">
        <v>152588</v>
      </c>
      <c r="H12" s="27">
        <v>300309</v>
      </c>
      <c r="I12" s="27">
        <v>148169</v>
      </c>
      <c r="J12" s="28">
        <v>152140</v>
      </c>
      <c r="K12" s="62"/>
      <c r="L12" s="64"/>
    </row>
    <row r="13" spans="1:12">
      <c r="A13" s="26" t="s">
        <v>54</v>
      </c>
      <c r="B13" s="27">
        <v>826764</v>
      </c>
      <c r="C13" s="27">
        <v>408585</v>
      </c>
      <c r="D13" s="27">
        <v>418179</v>
      </c>
      <c r="E13" s="27">
        <v>825842</v>
      </c>
      <c r="F13" s="27">
        <v>408504</v>
      </c>
      <c r="G13" s="27">
        <v>417338</v>
      </c>
      <c r="H13" s="27">
        <v>825120</v>
      </c>
      <c r="I13" s="27">
        <v>408275</v>
      </c>
      <c r="J13" s="28">
        <v>416845</v>
      </c>
      <c r="K13" s="62"/>
      <c r="L13" s="64"/>
    </row>
    <row r="14" spans="1:12">
      <c r="A14" s="26" t="s">
        <v>55</v>
      </c>
      <c r="B14" s="27">
        <v>438594</v>
      </c>
      <c r="C14" s="27">
        <v>215119</v>
      </c>
      <c r="D14" s="27">
        <v>223475</v>
      </c>
      <c r="E14" s="27">
        <v>438473</v>
      </c>
      <c r="F14" s="27">
        <v>214994</v>
      </c>
      <c r="G14" s="27">
        <v>223479</v>
      </c>
      <c r="H14" s="27">
        <v>438609</v>
      </c>
      <c r="I14" s="27">
        <v>215178</v>
      </c>
      <c r="J14" s="28">
        <v>223431</v>
      </c>
      <c r="K14" s="62"/>
      <c r="L14" s="64"/>
    </row>
    <row r="15" spans="1:12">
      <c r="A15" s="26" t="s">
        <v>56</v>
      </c>
      <c r="B15" s="27">
        <v>552946</v>
      </c>
      <c r="C15" s="27">
        <v>271657</v>
      </c>
      <c r="D15" s="27">
        <v>281289</v>
      </c>
      <c r="E15" s="27">
        <v>552053</v>
      </c>
      <c r="F15" s="27">
        <v>271307</v>
      </c>
      <c r="G15" s="27">
        <v>280746</v>
      </c>
      <c r="H15" s="27">
        <v>551909</v>
      </c>
      <c r="I15" s="27">
        <v>271229</v>
      </c>
      <c r="J15" s="28">
        <v>280680</v>
      </c>
      <c r="K15" s="62"/>
      <c r="L15" s="64"/>
    </row>
    <row r="16" spans="1:12">
      <c r="A16" s="26" t="s">
        <v>57</v>
      </c>
      <c r="B16" s="27">
        <v>516440</v>
      </c>
      <c r="C16" s="27">
        <v>255018</v>
      </c>
      <c r="D16" s="27">
        <v>261422</v>
      </c>
      <c r="E16" s="27">
        <v>515781</v>
      </c>
      <c r="F16" s="27">
        <v>254688</v>
      </c>
      <c r="G16" s="27">
        <v>261093</v>
      </c>
      <c r="H16" s="27">
        <v>515985</v>
      </c>
      <c r="I16" s="27">
        <v>254797</v>
      </c>
      <c r="J16" s="28">
        <v>261188</v>
      </c>
      <c r="K16" s="62"/>
      <c r="L16" s="64"/>
    </row>
    <row r="17" spans="1:12">
      <c r="A17" s="26" t="s">
        <v>58</v>
      </c>
      <c r="B17" s="27">
        <v>511207</v>
      </c>
      <c r="C17" s="27">
        <v>253694</v>
      </c>
      <c r="D17" s="27">
        <v>257513</v>
      </c>
      <c r="E17" s="27">
        <v>510522</v>
      </c>
      <c r="F17" s="27">
        <v>253367</v>
      </c>
      <c r="G17" s="27">
        <v>257155</v>
      </c>
      <c r="H17" s="27">
        <v>510209</v>
      </c>
      <c r="I17" s="27">
        <v>253270</v>
      </c>
      <c r="J17" s="28">
        <v>256939</v>
      </c>
      <c r="K17" s="62"/>
      <c r="L17" s="64"/>
    </row>
    <row r="18" spans="1:12">
      <c r="A18" s="26" t="s">
        <v>59</v>
      </c>
      <c r="B18" s="27">
        <v>1168650</v>
      </c>
      <c r="C18" s="27">
        <v>571982</v>
      </c>
      <c r="D18" s="27">
        <v>596668</v>
      </c>
      <c r="E18" s="27">
        <v>1168577</v>
      </c>
      <c r="F18" s="27">
        <v>571864</v>
      </c>
      <c r="G18" s="27">
        <v>596713</v>
      </c>
      <c r="H18" s="27">
        <v>1170078</v>
      </c>
      <c r="I18" s="27">
        <v>572533</v>
      </c>
      <c r="J18" s="28">
        <v>597545</v>
      </c>
      <c r="K18" s="62"/>
      <c r="L18" s="64"/>
    </row>
    <row r="19" spans="1:12">
      <c r="A19" s="26" t="s">
        <v>60</v>
      </c>
      <c r="B19" s="27">
        <v>637609</v>
      </c>
      <c r="C19" s="27">
        <v>311608</v>
      </c>
      <c r="D19" s="27">
        <v>326001</v>
      </c>
      <c r="E19" s="27">
        <v>636659</v>
      </c>
      <c r="F19" s="27">
        <v>311225</v>
      </c>
      <c r="G19" s="27">
        <v>325434</v>
      </c>
      <c r="H19" s="27">
        <v>636356</v>
      </c>
      <c r="I19" s="27">
        <v>311018</v>
      </c>
      <c r="J19" s="28">
        <v>325338</v>
      </c>
      <c r="K19" s="62"/>
      <c r="L19" s="64"/>
    </row>
    <row r="20" spans="1:12">
      <c r="A20" s="26" t="s">
        <v>61</v>
      </c>
      <c r="B20" s="27">
        <v>587693</v>
      </c>
      <c r="C20" s="27">
        <v>287350</v>
      </c>
      <c r="D20" s="27">
        <v>300343</v>
      </c>
      <c r="E20" s="27">
        <v>586594</v>
      </c>
      <c r="F20" s="27">
        <v>286788</v>
      </c>
      <c r="G20" s="27">
        <v>299806</v>
      </c>
      <c r="H20" s="27">
        <v>586299</v>
      </c>
      <c r="I20" s="27">
        <v>286789</v>
      </c>
      <c r="J20" s="28">
        <v>299510</v>
      </c>
      <c r="K20" s="62"/>
      <c r="L20" s="64"/>
    </row>
    <row r="21" spans="1:12">
      <c r="A21" s="26" t="s">
        <v>62</v>
      </c>
      <c r="B21" s="27">
        <v>1226602</v>
      </c>
      <c r="C21" s="27">
        <v>600480</v>
      </c>
      <c r="D21" s="27">
        <v>626122</v>
      </c>
      <c r="E21" s="27">
        <v>1223923</v>
      </c>
      <c r="F21" s="27">
        <v>599243</v>
      </c>
      <c r="G21" s="27">
        <v>624680</v>
      </c>
      <c r="H21" s="27">
        <v>1221832</v>
      </c>
      <c r="I21" s="27">
        <v>598271</v>
      </c>
      <c r="J21" s="28">
        <v>623561</v>
      </c>
      <c r="K21" s="62"/>
      <c r="L21" s="64"/>
    </row>
  </sheetData>
  <mergeCells count="4">
    <mergeCell ref="A3:A5"/>
    <mergeCell ref="B3:D4"/>
    <mergeCell ref="E3:G4"/>
    <mergeCell ref="H3:J4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E28" sqref="E28"/>
    </sheetView>
  </sheetViews>
  <sheetFormatPr defaultRowHeight="12.75"/>
  <cols>
    <col min="1" max="1" width="16.5703125" customWidth="1"/>
    <col min="2" max="2" width="6.5703125" customWidth="1"/>
    <col min="3" max="3" width="7.28515625" customWidth="1"/>
    <col min="4" max="4" width="7.5703125" customWidth="1"/>
    <col min="5" max="5" width="7.140625" customWidth="1"/>
    <col min="6" max="6" width="7.28515625" customWidth="1"/>
    <col min="7" max="7" width="7.85546875" customWidth="1"/>
    <col min="8" max="9" width="7.28515625" customWidth="1"/>
    <col min="10" max="10" width="8.7109375" customWidth="1"/>
    <col min="11" max="11" width="8.28515625" customWidth="1"/>
  </cols>
  <sheetData>
    <row r="1" spans="1:11">
      <c r="A1" s="83" t="s">
        <v>78</v>
      </c>
      <c r="B1" s="83"/>
      <c r="C1" s="83"/>
      <c r="D1" s="83"/>
      <c r="E1" s="83"/>
      <c r="F1" s="83"/>
      <c r="G1" s="83"/>
      <c r="H1" s="3"/>
      <c r="I1" s="3"/>
      <c r="J1" s="3"/>
      <c r="K1" s="3"/>
    </row>
    <row r="2" spans="1:11" ht="12" customHeight="1" thickBot="1">
      <c r="A2" s="29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70" t="s">
        <v>68</v>
      </c>
      <c r="B3" s="96" t="s">
        <v>16</v>
      </c>
      <c r="C3" s="96" t="s">
        <v>17</v>
      </c>
      <c r="D3" s="93" t="s">
        <v>18</v>
      </c>
      <c r="E3" s="73" t="s">
        <v>34</v>
      </c>
      <c r="F3" s="96" t="s">
        <v>19</v>
      </c>
      <c r="G3" s="93" t="s">
        <v>67</v>
      </c>
      <c r="H3" s="93" t="s">
        <v>36</v>
      </c>
      <c r="I3" s="93" t="s">
        <v>37</v>
      </c>
      <c r="J3" s="93" t="s">
        <v>13</v>
      </c>
      <c r="K3" s="73" t="s">
        <v>39</v>
      </c>
    </row>
    <row r="4" spans="1:11" ht="21.75" customHeight="1" thickBot="1">
      <c r="A4" s="72"/>
      <c r="B4" s="94"/>
      <c r="C4" s="94"/>
      <c r="D4" s="97" t="s">
        <v>45</v>
      </c>
      <c r="E4" s="98"/>
      <c r="F4" s="94"/>
      <c r="G4" s="94" t="s">
        <v>46</v>
      </c>
      <c r="H4" s="94"/>
      <c r="I4" s="94"/>
      <c r="J4" s="94"/>
      <c r="K4" s="95"/>
    </row>
    <row r="5" spans="1:11">
      <c r="A5" s="44" t="s">
        <v>47</v>
      </c>
      <c r="B5" s="49">
        <v>4.1385370496537863</v>
      </c>
      <c r="C5" s="49">
        <v>2.6539573553436258</v>
      </c>
      <c r="D5" s="49">
        <v>10.156393677730325</v>
      </c>
      <c r="E5" s="49">
        <v>3.5623633359430502</v>
      </c>
      <c r="F5" s="49">
        <v>10.385588274217968</v>
      </c>
      <c r="G5" s="49">
        <v>-0.22919459648764276</v>
      </c>
      <c r="H5" s="49">
        <v>2.814174748654207</v>
      </c>
      <c r="I5" s="49">
        <v>2.9375725866137228</v>
      </c>
      <c r="J5" s="50">
        <v>-0.12339783795951541</v>
      </c>
      <c r="K5" s="50">
        <v>-0.35259243444715821</v>
      </c>
    </row>
    <row r="6" spans="1:11">
      <c r="A6" s="45" t="s">
        <v>48</v>
      </c>
      <c r="B6" s="51"/>
      <c r="C6" s="51"/>
      <c r="D6" s="51"/>
      <c r="E6" s="51"/>
      <c r="F6" s="51"/>
      <c r="G6" s="51"/>
      <c r="H6" s="51"/>
      <c r="I6" s="51"/>
      <c r="J6" s="52"/>
      <c r="K6" s="52"/>
    </row>
    <row r="7" spans="1:11">
      <c r="A7" s="46" t="s">
        <v>49</v>
      </c>
      <c r="B7" s="53">
        <v>4.443419705935753</v>
      </c>
      <c r="C7" s="53">
        <v>2.411706012876357</v>
      </c>
      <c r="D7" s="53">
        <v>11.14028223869302</v>
      </c>
      <c r="E7" s="53">
        <v>3.4030601833924878</v>
      </c>
      <c r="F7" s="53">
        <v>9.7600987176665104</v>
      </c>
      <c r="G7" s="53">
        <v>1.3801835210265097</v>
      </c>
      <c r="H7" s="53">
        <v>24.480985120047045</v>
      </c>
      <c r="I7" s="53">
        <v>28.736417082141003</v>
      </c>
      <c r="J7" s="54">
        <v>-4.2554319620939589</v>
      </c>
      <c r="K7" s="54">
        <v>-2.8752484410674488</v>
      </c>
    </row>
    <row r="8" spans="1:11">
      <c r="A8" s="47" t="s">
        <v>50</v>
      </c>
      <c r="B8" s="55">
        <v>4.048692230781624</v>
      </c>
      <c r="C8" s="55">
        <v>2.9239698460309791</v>
      </c>
      <c r="D8" s="55">
        <v>10.960454329256118</v>
      </c>
      <c r="E8" s="55">
        <v>3.8814100118022616</v>
      </c>
      <c r="F8" s="55">
        <v>9.9629281017939277</v>
      </c>
      <c r="G8" s="55">
        <v>0.99752622746219</v>
      </c>
      <c r="H8" s="55">
        <v>19.103321053122514</v>
      </c>
      <c r="I8" s="55">
        <v>11.991128646193481</v>
      </c>
      <c r="J8" s="56">
        <v>7.1121924069290303</v>
      </c>
      <c r="K8" s="56">
        <v>8.1097186343912195</v>
      </c>
    </row>
    <row r="9" spans="1:11">
      <c r="A9" s="46" t="s">
        <v>51</v>
      </c>
      <c r="B9" s="53">
        <v>4.085204802315368</v>
      </c>
      <c r="C9" s="53">
        <v>2.7449433806326726</v>
      </c>
      <c r="D9" s="53">
        <v>10.015036696137754</v>
      </c>
      <c r="E9" s="53">
        <v>3.6499733676071542</v>
      </c>
      <c r="F9" s="53">
        <v>10.376420197881036</v>
      </c>
      <c r="G9" s="53">
        <v>-0.36138350174328254</v>
      </c>
      <c r="H9" s="53">
        <v>7.4020768552721918</v>
      </c>
      <c r="I9" s="53">
        <v>6.8898550223664961</v>
      </c>
      <c r="J9" s="54">
        <v>0.51222183290569623</v>
      </c>
      <c r="K9" s="54">
        <v>0.1508383311624136</v>
      </c>
    </row>
    <row r="10" spans="1:11">
      <c r="A10" s="46" t="s">
        <v>52</v>
      </c>
      <c r="B10" s="53">
        <v>4.1317409169776678</v>
      </c>
      <c r="C10" s="53">
        <v>2.8155885505217477</v>
      </c>
      <c r="D10" s="53">
        <v>9.6180365241009493</v>
      </c>
      <c r="E10" s="53">
        <v>3.9781316222188861</v>
      </c>
      <c r="F10" s="53">
        <v>10.579840176511043</v>
      </c>
      <c r="G10" s="53">
        <v>-0.96180365241009491</v>
      </c>
      <c r="H10" s="53">
        <v>9.0070904654012516</v>
      </c>
      <c r="I10" s="53">
        <v>6.6802587618392613</v>
      </c>
      <c r="J10" s="54">
        <v>2.3268317035619899</v>
      </c>
      <c r="K10" s="54">
        <v>1.3650280511518951</v>
      </c>
    </row>
    <row r="11" spans="1:11">
      <c r="A11" s="46" t="s">
        <v>53</v>
      </c>
      <c r="B11" s="53">
        <v>4.3189512257515803</v>
      </c>
      <c r="C11" s="53">
        <v>2.9202754826427992</v>
      </c>
      <c r="D11" s="53">
        <v>9.3887355107492052</v>
      </c>
      <c r="E11" s="53">
        <v>3.7774211874458055</v>
      </c>
      <c r="F11" s="53">
        <v>10.584752773265027</v>
      </c>
      <c r="G11" s="53">
        <v>-1.1960172625158223</v>
      </c>
      <c r="H11" s="53">
        <v>8.9601626583477021</v>
      </c>
      <c r="I11" s="53">
        <v>12.471802231901103</v>
      </c>
      <c r="J11" s="54">
        <v>-3.5116395735534005</v>
      </c>
      <c r="K11" s="54">
        <v>-4.7076568360692228</v>
      </c>
    </row>
    <row r="12" spans="1:11">
      <c r="A12" s="46" t="s">
        <v>54</v>
      </c>
      <c r="B12" s="53">
        <v>3.8276086709079946</v>
      </c>
      <c r="C12" s="53">
        <v>2.7269138648797226</v>
      </c>
      <c r="D12" s="53">
        <v>9.7597361238590423</v>
      </c>
      <c r="E12" s="53">
        <v>4.60984062326692</v>
      </c>
      <c r="F12" s="53">
        <v>11.233383625439249</v>
      </c>
      <c r="G12" s="53">
        <v>-1.4736475015802053</v>
      </c>
      <c r="H12" s="53">
        <v>8.4495581479266004</v>
      </c>
      <c r="I12" s="53">
        <v>8.9666062031236002</v>
      </c>
      <c r="J12" s="54">
        <v>-0.51704805519699892</v>
      </c>
      <c r="K12" s="54">
        <v>-1.9906955567772044</v>
      </c>
    </row>
    <row r="13" spans="1:11">
      <c r="A13" s="46" t="s">
        <v>55</v>
      </c>
      <c r="B13" s="53">
        <v>4.2807652922756931</v>
      </c>
      <c r="C13" s="53">
        <v>2.9899218423939447</v>
      </c>
      <c r="D13" s="53">
        <v>10.342712094017193</v>
      </c>
      <c r="E13" s="53">
        <v>4.2009428174596843</v>
      </c>
      <c r="F13" s="53">
        <v>10.087280174605961</v>
      </c>
      <c r="G13" s="53">
        <v>0.25543191941122939</v>
      </c>
      <c r="H13" s="53">
        <v>9.6608000948747126</v>
      </c>
      <c r="I13" s="53">
        <v>9.8820223822219386</v>
      </c>
      <c r="J13" s="54">
        <v>-0.22122228734722546</v>
      </c>
      <c r="K13" s="54">
        <v>3.4209632064003945E-2</v>
      </c>
    </row>
    <row r="14" spans="1:11">
      <c r="A14" s="46" t="s">
        <v>56</v>
      </c>
      <c r="B14" s="53">
        <v>4.1083011957185276</v>
      </c>
      <c r="C14" s="53">
        <v>2.7950214925016259</v>
      </c>
      <c r="D14" s="53">
        <v>9.8740519479107984</v>
      </c>
      <c r="E14" s="53">
        <v>3.1536827080008618</v>
      </c>
      <c r="F14" s="53">
        <v>10.719985218810512</v>
      </c>
      <c r="G14" s="53">
        <v>-0.84593327089971437</v>
      </c>
      <c r="H14" s="53">
        <v>7.4232003086660159</v>
      </c>
      <c r="I14" s="53">
        <v>8.4557098684365446</v>
      </c>
      <c r="J14" s="54">
        <v>-1.0325095597705292</v>
      </c>
      <c r="K14" s="54">
        <v>-1.8784428306702436</v>
      </c>
    </row>
    <row r="15" spans="1:11">
      <c r="A15" s="46" t="s">
        <v>57</v>
      </c>
      <c r="B15" s="53">
        <v>3.9881267437148717</v>
      </c>
      <c r="C15" s="53">
        <v>2.4370808540834195</v>
      </c>
      <c r="D15" s="53">
        <v>9.8433249770736033</v>
      </c>
      <c r="E15" s="53">
        <v>2.9915797596266631</v>
      </c>
      <c r="F15" s="53">
        <v>10.454049296115988</v>
      </c>
      <c r="G15" s="53">
        <v>-0.61072431904238433</v>
      </c>
      <c r="H15" s="53">
        <v>8.0576833966353938</v>
      </c>
      <c r="I15" s="53">
        <v>8.3291164273208977</v>
      </c>
      <c r="J15" s="54">
        <v>-0.27143303068550412</v>
      </c>
      <c r="K15" s="54">
        <v>-0.8821573497278884</v>
      </c>
    </row>
    <row r="16" spans="1:11">
      <c r="A16" s="46" t="s">
        <v>58</v>
      </c>
      <c r="B16" s="53">
        <v>4.0017864068541611</v>
      </c>
      <c r="C16" s="53">
        <v>2.2036268760210138</v>
      </c>
      <c r="D16" s="53">
        <v>9.6371948711319018</v>
      </c>
      <c r="E16" s="53">
        <v>3.1712639220249081</v>
      </c>
      <c r="F16" s="53">
        <v>10.04657977521047</v>
      </c>
      <c r="G16" s="53">
        <v>-0.40938490407857059</v>
      </c>
      <c r="H16" s="53">
        <v>6.1211857667250378</v>
      </c>
      <c r="I16" s="53">
        <v>7.6666627491077763</v>
      </c>
      <c r="J16" s="54">
        <v>-1.5454769823827377</v>
      </c>
      <c r="K16" s="54">
        <v>-1.9548618864613081</v>
      </c>
    </row>
    <row r="17" spans="1:11">
      <c r="A17" s="46" t="s">
        <v>59</v>
      </c>
      <c r="B17" s="53">
        <v>4.3155050972250866</v>
      </c>
      <c r="C17" s="53">
        <v>2.5672249239887486</v>
      </c>
      <c r="D17" s="53">
        <v>10.613763577410817</v>
      </c>
      <c r="E17" s="53">
        <v>3.2304246960191754</v>
      </c>
      <c r="F17" s="53">
        <v>9.9514195470217199</v>
      </c>
      <c r="G17" s="53">
        <v>0.66234403038909717</v>
      </c>
      <c r="H17" s="53">
        <v>7.9652431974957576</v>
      </c>
      <c r="I17" s="53">
        <v>7.4055881640662102</v>
      </c>
      <c r="J17" s="54">
        <v>0.55965503342954726</v>
      </c>
      <c r="K17" s="54">
        <v>1.2219990638186444</v>
      </c>
    </row>
    <row r="18" spans="1:11">
      <c r="A18" s="46" t="s">
        <v>60</v>
      </c>
      <c r="B18" s="53">
        <v>4.1340811957421479</v>
      </c>
      <c r="C18" s="53">
        <v>2.6906083162257972</v>
      </c>
      <c r="D18" s="53">
        <v>9.9299625074019211</v>
      </c>
      <c r="E18" s="53">
        <v>3.1571060803349988</v>
      </c>
      <c r="F18" s="53">
        <v>10.727877874969176</v>
      </c>
      <c r="G18" s="53">
        <v>-0.79791536756725334</v>
      </c>
      <c r="H18" s="53">
        <v>5.9482391672779302</v>
      </c>
      <c r="I18" s="53">
        <v>7.1184103264070719</v>
      </c>
      <c r="J18" s="54">
        <v>-1.1701711591291413</v>
      </c>
      <c r="K18" s="54">
        <v>-1.9680865266963947</v>
      </c>
    </row>
    <row r="19" spans="1:11">
      <c r="A19" s="46" t="s">
        <v>61</v>
      </c>
      <c r="B19" s="53">
        <v>4.0624350061541712</v>
      </c>
      <c r="C19" s="53">
        <v>2.3542688810318553</v>
      </c>
      <c r="D19" s="53">
        <v>9.5210656774532296</v>
      </c>
      <c r="E19" s="53">
        <v>3.0736761712530298</v>
      </c>
      <c r="F19" s="53">
        <v>10.832023512003191</v>
      </c>
      <c r="G19" s="53">
        <v>-1.3109578345499613</v>
      </c>
      <c r="H19" s="53">
        <v>5.2847454968854102</v>
      </c>
      <c r="I19" s="53">
        <v>6.3502183793219835</v>
      </c>
      <c r="J19" s="54">
        <v>-1.0654728824365747</v>
      </c>
      <c r="K19" s="54">
        <v>-2.376430716986536</v>
      </c>
    </row>
    <row r="20" spans="1:11">
      <c r="A20" s="46" t="s">
        <v>62</v>
      </c>
      <c r="B20" s="53">
        <v>4.0729686426351979</v>
      </c>
      <c r="C20" s="53">
        <v>2.6790901061586392</v>
      </c>
      <c r="D20" s="53">
        <v>9.4801715467394594</v>
      </c>
      <c r="E20" s="53">
        <v>3.5075735973586575</v>
      </c>
      <c r="F20" s="53">
        <v>10.853623961638108</v>
      </c>
      <c r="G20" s="53">
        <v>-1.3734524148986498</v>
      </c>
      <c r="H20" s="53">
        <v>3.6088871603850898</v>
      </c>
      <c r="I20" s="53">
        <v>6.1327387425516147</v>
      </c>
      <c r="J20" s="54">
        <v>-2.5238515821665253</v>
      </c>
      <c r="K20" s="54">
        <v>-3.8973039970651748</v>
      </c>
    </row>
    <row r="21" spans="1:11">
      <c r="A21" s="43" t="s">
        <v>63</v>
      </c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12">
    <mergeCell ref="A1:G1"/>
    <mergeCell ref="F3:F4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Tabulka1</vt:lpstr>
      <vt:lpstr>Tabulka2</vt:lpstr>
      <vt:lpstr>Tabulka3</vt:lpstr>
      <vt:lpstr>Tabulka4</vt:lpstr>
      <vt:lpstr>Tabulka5</vt:lpstr>
      <vt:lpstr>Tabulka6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hajek2389</dc:creator>
  <cp:lastModifiedBy>Šnejdová Iva</cp:lastModifiedBy>
  <dcterms:created xsi:type="dcterms:W3CDTF">2009-06-10T15:12:24Z</dcterms:created>
  <dcterms:modified xsi:type="dcterms:W3CDTF">2014-03-21T08:07:24Z</dcterms:modified>
</cp:coreProperties>
</file>