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240" windowWidth="27795" windowHeight="12465"/>
  </bookViews>
  <sheets>
    <sheet name="obce" sheetId="4" r:id="rId1"/>
    <sheet name="okresy-soorp_I" sheetId="5" r:id="rId2"/>
  </sheets>
  <calcPr calcId="145621"/>
</workbook>
</file>

<file path=xl/calcChain.xml><?xml version="1.0" encoding="utf-8"?>
<calcChain xmlns="http://schemas.openxmlformats.org/spreadsheetml/2006/main">
  <c r="E45" i="5"/>
  <c r="C45"/>
  <c r="F41"/>
  <c r="F39"/>
  <c r="F12"/>
  <c r="F10"/>
</calcChain>
</file>

<file path=xl/sharedStrings.xml><?xml version="1.0" encoding="utf-8"?>
<sst xmlns="http://schemas.openxmlformats.org/spreadsheetml/2006/main" count="275" uniqueCount="89">
  <si>
    <t xml:space="preserve">Benešov  </t>
  </si>
  <si>
    <t xml:space="preserve">Beroun  </t>
  </si>
  <si>
    <t xml:space="preserve">Čáslav </t>
  </si>
  <si>
    <t xml:space="preserve">Černošice  </t>
  </si>
  <si>
    <t xml:space="preserve">Český Brod  </t>
  </si>
  <si>
    <t xml:space="preserve">Dobříš  </t>
  </si>
  <si>
    <t xml:space="preserve">Hořovice  </t>
  </si>
  <si>
    <t xml:space="preserve">Kladno  </t>
  </si>
  <si>
    <t xml:space="preserve">Kolín  </t>
  </si>
  <si>
    <t xml:space="preserve">Kralupy nad Vltavou  </t>
  </si>
  <si>
    <t xml:space="preserve">Kutná Hora  </t>
  </si>
  <si>
    <t xml:space="preserve">Lysá nad Labem  </t>
  </si>
  <si>
    <t xml:space="preserve">Mělník  </t>
  </si>
  <si>
    <t xml:space="preserve">Mladá Boleslav  </t>
  </si>
  <si>
    <t xml:space="preserve">Mnichovo Hradiště  </t>
  </si>
  <si>
    <t xml:space="preserve">Neratovice  </t>
  </si>
  <si>
    <t xml:space="preserve">Nymburk  </t>
  </si>
  <si>
    <t xml:space="preserve">Poděbrady  </t>
  </si>
  <si>
    <t xml:space="preserve">Příbram  </t>
  </si>
  <si>
    <t xml:space="preserve">Rakovník  </t>
  </si>
  <si>
    <t xml:space="preserve">Říčany  </t>
  </si>
  <si>
    <t xml:space="preserve">Sedlčany  </t>
  </si>
  <si>
    <t xml:space="preserve">Slaný  </t>
  </si>
  <si>
    <t xml:space="preserve">Vlašim  </t>
  </si>
  <si>
    <t xml:space="preserve">Votice  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</si>
  <si>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</si>
  <si>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</si>
  <si>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</si>
  <si>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</si>
  <si>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</si>
  <si>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</si>
  <si>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</si>
  <si>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</si>
  <si>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</si>
  <si>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</si>
  <si>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</si>
  <si>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</si>
  <si>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 xml:space="preserve">- </t>
  </si>
  <si>
    <t xml:space="preserve">rozdíl </t>
  </si>
  <si>
    <t>v hektarech</t>
  </si>
  <si>
    <t>KRAJ CELKEM</t>
  </si>
  <si>
    <t>Pramen: Český úřad zeměměřický a katastrální</t>
  </si>
  <si>
    <t>Felbabka</t>
  </si>
  <si>
    <t>Středočeský</t>
  </si>
  <si>
    <t>Hořovice</t>
  </si>
  <si>
    <t>Hvozdec</t>
  </si>
  <si>
    <t>Chaloupky</t>
  </si>
  <si>
    <t>Malá Víska</t>
  </si>
  <si>
    <t>Podluhy</t>
  </si>
  <si>
    <t>Zaječov</t>
  </si>
  <si>
    <t>Bratkovice</t>
  </si>
  <si>
    <t>Drahlín</t>
  </si>
  <si>
    <t>Jince</t>
  </si>
  <si>
    <t>Křešín</t>
  </si>
  <si>
    <t>Láz</t>
  </si>
  <si>
    <t>Obecnice</t>
  </si>
  <si>
    <t>Ohrazenice</t>
  </si>
  <si>
    <t>Sádek</t>
  </si>
  <si>
    <t>Nepomuk</t>
  </si>
  <si>
    <t>Věšín</t>
  </si>
  <si>
    <t>Vranovice</t>
  </si>
  <si>
    <t>Borovno</t>
  </si>
  <si>
    <t>Plzeňský</t>
  </si>
  <si>
    <t>Plzeň-jih</t>
  </si>
  <si>
    <t>Blovice</t>
  </si>
  <si>
    <t>Spálené Poříčí</t>
  </si>
  <si>
    <t>Míšov</t>
  </si>
  <si>
    <t>Dobřív</t>
  </si>
  <si>
    <t>Rokycany</t>
  </si>
  <si>
    <t>Mirošov</t>
  </si>
  <si>
    <t>Skořice</t>
  </si>
  <si>
    <t>Strašice</t>
  </si>
  <si>
    <t>Štítov</t>
  </si>
  <si>
    <t>Těně</t>
  </si>
  <si>
    <t>Trokavec</t>
  </si>
  <si>
    <t>obec</t>
  </si>
  <si>
    <t>kraj</t>
  </si>
  <si>
    <t>okres</t>
  </si>
  <si>
    <t>SO ORP</t>
  </si>
  <si>
    <t>SO POÚ</t>
  </si>
  <si>
    <t>VÚ Brdy</t>
  </si>
  <si>
    <t>celkem</t>
  </si>
  <si>
    <t>z toho lesní</t>
  </si>
  <si>
    <t>Výměra okresů a správních obvodů ORP Středočeského kraje</t>
  </si>
  <si>
    <t>Brandýs n. L.-Stará Boleslav</t>
  </si>
  <si>
    <t>nárůst (%)</t>
  </si>
  <si>
    <t>Rožmitál p. T.</t>
  </si>
  <si>
    <t xml:space="preserve">x </t>
  </si>
  <si>
    <t>Rozdělení bývalého území vojenského újezdu Brdy podle obcí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</si>
</sst>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.0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164" fontId="2" fillId="0" borderId="2" xfId="0" applyNumberFormat="1" applyFont="1" applyBorder="1"/>
    <xf numFmtId="49" fontId="2" fillId="0" borderId="3" xfId="0" applyNumberFormat="1" applyFont="1" applyBorder="1" applyAlignment="1">
      <alignment horizontal="right"/>
    </xf>
    <xf numFmtId="164" fontId="1" fillId="0" borderId="2" xfId="0" applyNumberFormat="1" applyFont="1" applyBorder="1"/>
    <xf numFmtId="49" fontId="1" fillId="0" borderId="3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1" fillId="0" borderId="3" xfId="0" applyNumberFormat="1" applyFont="1" applyBorder="1"/>
    <xf numFmtId="0" fontId="1" fillId="0" borderId="1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4" xfId="0" applyFont="1" applyBorder="1"/>
    <xf numFmtId="164" fontId="2" fillId="0" borderId="5" xfId="0" applyNumberFormat="1" applyFont="1" applyBorder="1"/>
    <xf numFmtId="165" fontId="1" fillId="0" borderId="0" xfId="0" applyNumberFormat="1" applyFont="1"/>
    <xf numFmtId="0" fontId="3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1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NumberFormat="1" applyFont="1" applyBorder="1" applyAlignment="1"/>
    <xf numFmtId="0" fontId="2" fillId="2" borderId="1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 indent="1"/>
    </xf>
    <xf numFmtId="14" fontId="1" fillId="2" borderId="8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3" xfId="0" applyFont="1" applyFill="1" applyBorder="1"/>
    <xf numFmtId="0" fontId="1" fillId="0" borderId="19" xfId="0" applyFont="1" applyFill="1" applyBorder="1"/>
    <xf numFmtId="164" fontId="1" fillId="0" borderId="19" xfId="0" applyNumberFormat="1" applyFont="1" applyFill="1" applyBorder="1"/>
    <xf numFmtId="49" fontId="1" fillId="0" borderId="19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4" fontId="1" fillId="2" borderId="12" xfId="0" applyNumberFormat="1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showGridLines="0" tabSelected="1" workbookViewId="0"/>
  </sheetViews>
  <sheetFormatPr defaultRowHeight="11.25"/>
  <cols>
    <col min="1" max="1" width="10" style="1" customWidth="1"/>
    <col min="2" max="4" width="9.7109375" style="1" customWidth="1"/>
    <col min="5" max="5" width="10.7109375" style="1" customWidth="1"/>
    <col min="6" max="9" width="8.7109375" style="1" customWidth="1"/>
    <col min="10" max="16384" width="9.140625" style="1"/>
  </cols>
  <sheetData>
    <row r="1" spans="1:9" ht="15" customHeight="1">
      <c r="A1" s="18" t="s">
        <v>88</v>
      </c>
      <c r="B1" s="18"/>
      <c r="C1" s="18"/>
      <c r="D1" s="18"/>
      <c r="E1" s="18"/>
    </row>
    <row r="2" spans="1:9" ht="12" customHeight="1">
      <c r="A2" s="14" t="s">
        <v>41</v>
      </c>
      <c r="B2" s="13"/>
      <c r="C2" s="13"/>
      <c r="D2" s="13"/>
      <c r="H2" s="4"/>
      <c r="I2" s="4" t="s">
        <v>39</v>
      </c>
    </row>
    <row r="3" spans="1:9" ht="5.25" customHeight="1" thickBot="1">
      <c r="A3" s="14"/>
      <c r="B3" s="13"/>
      <c r="C3" s="13"/>
      <c r="D3" s="13"/>
      <c r="E3" s="13"/>
    </row>
    <row r="4" spans="1:9" ht="15.75" customHeight="1" thickBot="1">
      <c r="A4" s="37" t="s">
        <v>75</v>
      </c>
      <c r="B4" s="38" t="s">
        <v>76</v>
      </c>
      <c r="C4" s="38" t="s">
        <v>77</v>
      </c>
      <c r="D4" s="38" t="s">
        <v>78</v>
      </c>
      <c r="E4" s="38" t="s">
        <v>79</v>
      </c>
      <c r="F4" s="39">
        <v>42369</v>
      </c>
      <c r="G4" s="39">
        <v>42370</v>
      </c>
      <c r="H4" s="40" t="s">
        <v>38</v>
      </c>
      <c r="I4" s="40" t="s">
        <v>85</v>
      </c>
    </row>
    <row r="5" spans="1:9" ht="12" customHeight="1">
      <c r="A5" s="41" t="s">
        <v>80</v>
      </c>
      <c r="B5" s="42" t="s">
        <v>43</v>
      </c>
      <c r="C5" s="42" t="s">
        <v>35</v>
      </c>
      <c r="D5" s="42" t="s">
        <v>35</v>
      </c>
      <c r="E5" s="42" t="s">
        <v>80</v>
      </c>
      <c r="F5" s="43">
        <v>26008.964599999999</v>
      </c>
      <c r="G5" s="44" t="s">
        <v>37</v>
      </c>
      <c r="H5" s="45" t="s">
        <v>87</v>
      </c>
      <c r="I5" s="45" t="s">
        <v>87</v>
      </c>
    </row>
    <row r="6" spans="1:9" ht="12" customHeight="1">
      <c r="A6" s="19" t="s">
        <v>42</v>
      </c>
      <c r="B6" s="20" t="s">
        <v>43</v>
      </c>
      <c r="C6" s="20" t="s">
        <v>26</v>
      </c>
      <c r="D6" s="20" t="s">
        <v>44</v>
      </c>
      <c r="E6" s="20" t="s">
        <v>44</v>
      </c>
      <c r="F6" s="8">
        <v>152.4041</v>
      </c>
      <c r="G6" s="8">
        <v>170.1465</v>
      </c>
      <c r="H6" s="8">
        <v>17.742400000000004</v>
      </c>
      <c r="I6" s="17">
        <v>11.641681555811161</v>
      </c>
    </row>
    <row r="7" spans="1:9" ht="12" customHeight="1">
      <c r="A7" s="19" t="s">
        <v>45</v>
      </c>
      <c r="B7" s="20" t="s">
        <v>43</v>
      </c>
      <c r="C7" s="20" t="s">
        <v>26</v>
      </c>
      <c r="D7" s="20" t="s">
        <v>44</v>
      </c>
      <c r="E7" s="20" t="s">
        <v>44</v>
      </c>
      <c r="F7" s="8">
        <v>382.43619999999999</v>
      </c>
      <c r="G7" s="8">
        <v>445.96679999999998</v>
      </c>
      <c r="H7" s="8">
        <v>63.530599999999993</v>
      </c>
      <c r="I7" s="17">
        <v>16.612078040729415</v>
      </c>
    </row>
    <row r="8" spans="1:9" ht="12" customHeight="1">
      <c r="A8" s="19" t="s">
        <v>46</v>
      </c>
      <c r="B8" s="20" t="s">
        <v>43</v>
      </c>
      <c r="C8" s="20" t="s">
        <v>26</v>
      </c>
      <c r="D8" s="20" t="s">
        <v>44</v>
      </c>
      <c r="E8" s="20" t="s">
        <v>44</v>
      </c>
      <c r="F8" s="8">
        <v>179.83070000000001</v>
      </c>
      <c r="G8" s="8">
        <v>657.01909999999998</v>
      </c>
      <c r="H8" s="8">
        <v>477.1884</v>
      </c>
      <c r="I8" s="17">
        <v>265.35424707794607</v>
      </c>
    </row>
    <row r="9" spans="1:9" ht="12" customHeight="1">
      <c r="A9" s="19" t="s">
        <v>47</v>
      </c>
      <c r="B9" s="20" t="s">
        <v>43</v>
      </c>
      <c r="C9" s="20" t="s">
        <v>26</v>
      </c>
      <c r="D9" s="20" t="s">
        <v>44</v>
      </c>
      <c r="E9" s="20" t="s">
        <v>44</v>
      </c>
      <c r="F9" s="8">
        <v>115.3672</v>
      </c>
      <c r="G9" s="8">
        <v>1019.1105</v>
      </c>
      <c r="H9" s="8">
        <v>903.74329999999998</v>
      </c>
      <c r="I9" s="17">
        <v>783.3624288359257</v>
      </c>
    </row>
    <row r="10" spans="1:9" ht="12" customHeight="1">
      <c r="A10" s="19" t="s">
        <v>48</v>
      </c>
      <c r="B10" s="20" t="s">
        <v>43</v>
      </c>
      <c r="C10" s="20" t="s">
        <v>26</v>
      </c>
      <c r="D10" s="20" t="s">
        <v>44</v>
      </c>
      <c r="E10" s="20" t="s">
        <v>44</v>
      </c>
      <c r="F10" s="8">
        <v>478.07350000000002</v>
      </c>
      <c r="G10" s="8">
        <v>1674.1532</v>
      </c>
      <c r="H10" s="8">
        <v>1196.0797</v>
      </c>
      <c r="I10" s="17">
        <v>250.18740842150839</v>
      </c>
    </row>
    <row r="11" spans="1:9" ht="12" customHeight="1">
      <c r="A11" s="19" t="s">
        <v>49</v>
      </c>
      <c r="B11" s="20" t="s">
        <v>43</v>
      </c>
      <c r="C11" s="20" t="s">
        <v>26</v>
      </c>
      <c r="D11" s="20" t="s">
        <v>44</v>
      </c>
      <c r="E11" s="20" t="s">
        <v>44</v>
      </c>
      <c r="F11" s="8">
        <v>703.11570000000006</v>
      </c>
      <c r="G11" s="8">
        <v>2225.0883000000003</v>
      </c>
      <c r="H11" s="8">
        <v>1521.9726000000003</v>
      </c>
      <c r="I11" s="17">
        <v>216.46118839331854</v>
      </c>
    </row>
    <row r="12" spans="1:9" ht="12" customHeight="1">
      <c r="A12" s="19" t="s">
        <v>50</v>
      </c>
      <c r="B12" s="20" t="s">
        <v>43</v>
      </c>
      <c r="C12" s="20" t="s">
        <v>35</v>
      </c>
      <c r="D12" s="20" t="s">
        <v>35</v>
      </c>
      <c r="E12" s="20" t="s">
        <v>35</v>
      </c>
      <c r="F12" s="8">
        <v>299.74799999999999</v>
      </c>
      <c r="G12" s="8">
        <v>396.26919999999996</v>
      </c>
      <c r="H12" s="8">
        <v>96.521199999999965</v>
      </c>
      <c r="I12" s="17">
        <v>32.200781990205087</v>
      </c>
    </row>
    <row r="13" spans="1:9" ht="12" customHeight="1">
      <c r="A13" s="19" t="s">
        <v>51</v>
      </c>
      <c r="B13" s="20" t="s">
        <v>43</v>
      </c>
      <c r="C13" s="20" t="s">
        <v>35</v>
      </c>
      <c r="D13" s="20" t="s">
        <v>35</v>
      </c>
      <c r="E13" s="20" t="s">
        <v>35</v>
      </c>
      <c r="F13" s="8">
        <v>363.95940000000002</v>
      </c>
      <c r="G13" s="8">
        <v>589.43190000000004</v>
      </c>
      <c r="H13" s="8">
        <v>225.47250000000003</v>
      </c>
      <c r="I13" s="17">
        <v>61.949904302512863</v>
      </c>
    </row>
    <row r="14" spans="1:9" ht="12" customHeight="1">
      <c r="A14" s="19" t="s">
        <v>52</v>
      </c>
      <c r="B14" s="20" t="s">
        <v>43</v>
      </c>
      <c r="C14" s="20" t="s">
        <v>35</v>
      </c>
      <c r="D14" s="20" t="s">
        <v>35</v>
      </c>
      <c r="E14" s="20" t="s">
        <v>35</v>
      </c>
      <c r="F14" s="8">
        <v>1506.0371</v>
      </c>
      <c r="G14" s="8">
        <v>3662.1623</v>
      </c>
      <c r="H14" s="8">
        <v>2156.1251999999999</v>
      </c>
      <c r="I14" s="17">
        <v>143.16547713200424</v>
      </c>
    </row>
    <row r="15" spans="1:9" ht="12" customHeight="1">
      <c r="A15" s="19" t="s">
        <v>53</v>
      </c>
      <c r="B15" s="20" t="s">
        <v>43</v>
      </c>
      <c r="C15" s="20" t="s">
        <v>35</v>
      </c>
      <c r="D15" s="20" t="s">
        <v>35</v>
      </c>
      <c r="E15" s="20" t="s">
        <v>35</v>
      </c>
      <c r="F15" s="8">
        <v>191.4092</v>
      </c>
      <c r="G15" s="8">
        <v>625.13350000000003</v>
      </c>
      <c r="H15" s="8">
        <v>433.72430000000003</v>
      </c>
      <c r="I15" s="17">
        <v>226.59532561653253</v>
      </c>
    </row>
    <row r="16" spans="1:9" ht="12" customHeight="1">
      <c r="A16" s="19" t="s">
        <v>54</v>
      </c>
      <c r="B16" s="20" t="s">
        <v>43</v>
      </c>
      <c r="C16" s="20" t="s">
        <v>35</v>
      </c>
      <c r="D16" s="20" t="s">
        <v>35</v>
      </c>
      <c r="E16" s="20" t="s">
        <v>35</v>
      </c>
      <c r="F16" s="8">
        <v>466.91449999999998</v>
      </c>
      <c r="G16" s="8">
        <v>515.37139999999999</v>
      </c>
      <c r="H16" s="8">
        <v>48.456900000000019</v>
      </c>
      <c r="I16" s="17">
        <v>10.378109910915171</v>
      </c>
    </row>
    <row r="17" spans="1:9" ht="12" customHeight="1">
      <c r="A17" s="19" t="s">
        <v>55</v>
      </c>
      <c r="B17" s="20" t="s">
        <v>43</v>
      </c>
      <c r="C17" s="20" t="s">
        <v>35</v>
      </c>
      <c r="D17" s="20" t="s">
        <v>35</v>
      </c>
      <c r="E17" s="20" t="s">
        <v>35</v>
      </c>
      <c r="F17" s="8">
        <v>544.93039999999996</v>
      </c>
      <c r="G17" s="8">
        <v>5144.8596999999991</v>
      </c>
      <c r="H17" s="8">
        <v>4599.9292999999989</v>
      </c>
      <c r="I17" s="17">
        <v>844.13152578751328</v>
      </c>
    </row>
    <row r="18" spans="1:9" ht="12" customHeight="1">
      <c r="A18" s="19" t="s">
        <v>56</v>
      </c>
      <c r="B18" s="20" t="s">
        <v>43</v>
      </c>
      <c r="C18" s="20" t="s">
        <v>35</v>
      </c>
      <c r="D18" s="20" t="s">
        <v>35</v>
      </c>
      <c r="E18" s="20" t="s">
        <v>35</v>
      </c>
      <c r="F18" s="8">
        <v>245.01050000000001</v>
      </c>
      <c r="G18" s="8">
        <v>555.93010000000004</v>
      </c>
      <c r="H18" s="8">
        <v>310.91960000000006</v>
      </c>
      <c r="I18" s="17">
        <v>126.90052058993393</v>
      </c>
    </row>
    <row r="19" spans="1:9" ht="12" customHeight="1">
      <c r="A19" s="19" t="s">
        <v>57</v>
      </c>
      <c r="B19" s="20" t="s">
        <v>43</v>
      </c>
      <c r="C19" s="20" t="s">
        <v>35</v>
      </c>
      <c r="D19" s="20" t="s">
        <v>35</v>
      </c>
      <c r="E19" s="20" t="s">
        <v>35</v>
      </c>
      <c r="F19" s="8">
        <v>186.11590000000001</v>
      </c>
      <c r="G19" s="8">
        <v>421.11170000000004</v>
      </c>
      <c r="H19" s="8">
        <v>234.99580000000003</v>
      </c>
      <c r="I19" s="17">
        <v>126.26315107951552</v>
      </c>
    </row>
    <row r="20" spans="1:9" ht="12" customHeight="1">
      <c r="A20" s="19" t="s">
        <v>58</v>
      </c>
      <c r="B20" s="20" t="s">
        <v>43</v>
      </c>
      <c r="C20" s="20" t="s">
        <v>35</v>
      </c>
      <c r="D20" s="20" t="s">
        <v>35</v>
      </c>
      <c r="E20" s="20" t="s">
        <v>86</v>
      </c>
      <c r="F20" s="8">
        <v>246.88650000000001</v>
      </c>
      <c r="G20" s="8">
        <v>2012.7198000000001</v>
      </c>
      <c r="H20" s="8">
        <v>1765.8333</v>
      </c>
      <c r="I20" s="17">
        <v>715.24093054905791</v>
      </c>
    </row>
    <row r="21" spans="1:9" ht="12" customHeight="1">
      <c r="A21" s="19" t="s">
        <v>59</v>
      </c>
      <c r="B21" s="20" t="s">
        <v>43</v>
      </c>
      <c r="C21" s="20" t="s">
        <v>35</v>
      </c>
      <c r="D21" s="20" t="s">
        <v>35</v>
      </c>
      <c r="E21" s="20" t="s">
        <v>86</v>
      </c>
      <c r="F21" s="8">
        <v>1705.9326999999998</v>
      </c>
      <c r="G21" s="8">
        <v>4111.0735000000004</v>
      </c>
      <c r="H21" s="8">
        <v>2405.1408000000006</v>
      </c>
      <c r="I21" s="17">
        <v>140.9868513570319</v>
      </c>
    </row>
    <row r="22" spans="1:9" ht="12" customHeight="1">
      <c r="A22" s="19" t="s">
        <v>60</v>
      </c>
      <c r="B22" s="20" t="s">
        <v>43</v>
      </c>
      <c r="C22" s="20" t="s">
        <v>35</v>
      </c>
      <c r="D22" s="20" t="s">
        <v>35</v>
      </c>
      <c r="E22" s="20" t="s">
        <v>86</v>
      </c>
      <c r="F22" s="8">
        <v>623.57299999999998</v>
      </c>
      <c r="G22" s="8">
        <v>1386.6659</v>
      </c>
      <c r="H22" s="8">
        <v>763.09289999999999</v>
      </c>
      <c r="I22" s="17">
        <v>122.37426893082284</v>
      </c>
    </row>
    <row r="23" spans="1:9" ht="12" customHeight="1">
      <c r="A23" s="19" t="s">
        <v>61</v>
      </c>
      <c r="B23" s="20" t="s">
        <v>62</v>
      </c>
      <c r="C23" s="20" t="s">
        <v>63</v>
      </c>
      <c r="D23" s="20" t="s">
        <v>64</v>
      </c>
      <c r="E23" s="20" t="s">
        <v>65</v>
      </c>
      <c r="F23" s="8">
        <v>229.6267</v>
      </c>
      <c r="G23" s="8">
        <v>326.21659999999997</v>
      </c>
      <c r="H23" s="8">
        <v>96.589899999999972</v>
      </c>
      <c r="I23" s="17">
        <v>42.063880202084505</v>
      </c>
    </row>
    <row r="24" spans="1:9" ht="12" customHeight="1">
      <c r="A24" s="19" t="s">
        <v>66</v>
      </c>
      <c r="B24" s="20" t="s">
        <v>62</v>
      </c>
      <c r="C24" s="20" t="s">
        <v>63</v>
      </c>
      <c r="D24" s="20" t="s">
        <v>64</v>
      </c>
      <c r="E24" s="20" t="s">
        <v>65</v>
      </c>
      <c r="F24" s="8">
        <v>766.14359999999999</v>
      </c>
      <c r="G24" s="8">
        <v>988.27679999999998</v>
      </c>
      <c r="H24" s="8">
        <v>222.13319999999999</v>
      </c>
      <c r="I24" s="17">
        <v>28.993676903389911</v>
      </c>
    </row>
    <row r="25" spans="1:9" ht="12" customHeight="1">
      <c r="A25" s="19" t="s">
        <v>65</v>
      </c>
      <c r="B25" s="20" t="s">
        <v>62</v>
      </c>
      <c r="C25" s="20" t="s">
        <v>63</v>
      </c>
      <c r="D25" s="20" t="s">
        <v>64</v>
      </c>
      <c r="E25" s="20" t="s">
        <v>65</v>
      </c>
      <c r="F25" s="8">
        <v>5449.5455000000002</v>
      </c>
      <c r="G25" s="8">
        <v>5782.2075999999997</v>
      </c>
      <c r="H25" s="8">
        <v>332.66209999999955</v>
      </c>
      <c r="I25" s="17">
        <v>6.1044008165451515</v>
      </c>
    </row>
    <row r="26" spans="1:9" ht="12" customHeight="1">
      <c r="A26" s="19" t="s">
        <v>67</v>
      </c>
      <c r="B26" s="20" t="s">
        <v>62</v>
      </c>
      <c r="C26" s="20" t="s">
        <v>68</v>
      </c>
      <c r="D26" s="20" t="s">
        <v>68</v>
      </c>
      <c r="E26" s="20" t="s">
        <v>68</v>
      </c>
      <c r="F26" s="8">
        <v>1211.6921</v>
      </c>
      <c r="G26" s="8">
        <v>2711.7928999999999</v>
      </c>
      <c r="H26" s="8">
        <v>1500.1007999999999</v>
      </c>
      <c r="I26" s="17">
        <v>123.80214412555796</v>
      </c>
    </row>
    <row r="27" spans="1:9" ht="12" customHeight="1">
      <c r="A27" s="19" t="s">
        <v>69</v>
      </c>
      <c r="B27" s="20" t="s">
        <v>62</v>
      </c>
      <c r="C27" s="20" t="s">
        <v>68</v>
      </c>
      <c r="D27" s="20" t="s">
        <v>68</v>
      </c>
      <c r="E27" s="20" t="s">
        <v>68</v>
      </c>
      <c r="F27" s="8">
        <v>1154.2022999999999</v>
      </c>
      <c r="G27" s="8">
        <v>1363.0420999999999</v>
      </c>
      <c r="H27" s="8">
        <v>208.83979999999997</v>
      </c>
      <c r="I27" s="17">
        <v>18.09386448112258</v>
      </c>
    </row>
    <row r="28" spans="1:9" ht="12" customHeight="1">
      <c r="A28" s="19" t="s">
        <v>70</v>
      </c>
      <c r="B28" s="20" t="s">
        <v>62</v>
      </c>
      <c r="C28" s="20" t="s">
        <v>68</v>
      </c>
      <c r="D28" s="20" t="s">
        <v>68</v>
      </c>
      <c r="E28" s="20" t="s">
        <v>68</v>
      </c>
      <c r="F28" s="8">
        <v>374.07429999999999</v>
      </c>
      <c r="G28" s="8">
        <v>2375.4402</v>
      </c>
      <c r="H28" s="8">
        <v>2001.3659</v>
      </c>
      <c r="I28" s="17">
        <v>535.0182838008385</v>
      </c>
    </row>
    <row r="29" spans="1:9" ht="12" customHeight="1">
      <c r="A29" s="19" t="s">
        <v>71</v>
      </c>
      <c r="B29" s="20" t="s">
        <v>62</v>
      </c>
      <c r="C29" s="20" t="s">
        <v>68</v>
      </c>
      <c r="D29" s="20" t="s">
        <v>68</v>
      </c>
      <c r="E29" s="20" t="s">
        <v>68</v>
      </c>
      <c r="F29" s="8">
        <v>793.11509999999998</v>
      </c>
      <c r="G29" s="8">
        <v>3483.2838000000002</v>
      </c>
      <c r="H29" s="8">
        <v>2690.1687000000002</v>
      </c>
      <c r="I29" s="17">
        <v>339.19020076657222</v>
      </c>
    </row>
    <row r="30" spans="1:9" ht="12" customHeight="1">
      <c r="A30" s="19" t="s">
        <v>72</v>
      </c>
      <c r="B30" s="20" t="s">
        <v>62</v>
      </c>
      <c r="C30" s="20" t="s">
        <v>68</v>
      </c>
      <c r="D30" s="20" t="s">
        <v>68</v>
      </c>
      <c r="E30" s="20" t="s">
        <v>68</v>
      </c>
      <c r="F30" s="8">
        <v>129.946</v>
      </c>
      <c r="G30" s="8">
        <v>262.37360000000001</v>
      </c>
      <c r="H30" s="8">
        <v>132.42760000000001</v>
      </c>
      <c r="I30" s="17">
        <v>101.90971634371203</v>
      </c>
    </row>
    <row r="31" spans="1:9" ht="12" customHeight="1">
      <c r="A31" s="19" t="s">
        <v>73</v>
      </c>
      <c r="B31" s="20" t="s">
        <v>62</v>
      </c>
      <c r="C31" s="20" t="s">
        <v>68</v>
      </c>
      <c r="D31" s="20" t="s">
        <v>68</v>
      </c>
      <c r="E31" s="20" t="s">
        <v>68</v>
      </c>
      <c r="F31" s="8">
        <v>491.13299999999998</v>
      </c>
      <c r="G31" s="8">
        <v>2078.4404</v>
      </c>
      <c r="H31" s="8">
        <v>1587.3073999999999</v>
      </c>
      <c r="I31" s="17">
        <v>323.19298438508514</v>
      </c>
    </row>
    <row r="32" spans="1:9" ht="12" customHeight="1">
      <c r="A32" s="19" t="s">
        <v>74</v>
      </c>
      <c r="B32" s="20" t="s">
        <v>62</v>
      </c>
      <c r="C32" s="20" t="s">
        <v>68</v>
      </c>
      <c r="D32" s="20" t="s">
        <v>68</v>
      </c>
      <c r="E32" s="20" t="s">
        <v>68</v>
      </c>
      <c r="F32" s="8">
        <v>423.11869999999999</v>
      </c>
      <c r="G32" s="8">
        <v>440.01909999999998</v>
      </c>
      <c r="H32" s="8">
        <v>16.900399999999991</v>
      </c>
      <c r="I32" s="17">
        <v>3.9942455864040056</v>
      </c>
    </row>
    <row r="33" spans="1:9" ht="12" customHeight="1">
      <c r="A33" s="21"/>
      <c r="B33" s="21"/>
      <c r="C33" s="21"/>
      <c r="D33" s="21"/>
      <c r="E33" s="21"/>
      <c r="F33" s="22"/>
      <c r="G33" s="22"/>
      <c r="H33" s="22"/>
      <c r="I33" s="17"/>
    </row>
    <row r="34" spans="1:9">
      <c r="H34" s="3"/>
    </row>
    <row r="35" spans="1:9">
      <c r="H35" s="3"/>
      <c r="I35" s="17"/>
    </row>
    <row r="36" spans="1:9">
      <c r="H36" s="3"/>
      <c r="I36" s="1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sqref="A1:G1"/>
    </sheetView>
  </sheetViews>
  <sheetFormatPr defaultRowHeight="11.25"/>
  <cols>
    <col min="1" max="1" width="22.140625" style="1" customWidth="1"/>
    <col min="2" max="7" width="10.28515625" style="1" customWidth="1"/>
    <col min="8" max="16384" width="9.140625" style="1"/>
  </cols>
  <sheetData>
    <row r="1" spans="1:8" ht="15" customHeight="1">
      <c r="A1" s="46" t="s">
        <v>83</v>
      </c>
      <c r="B1" s="46"/>
      <c r="C1" s="46"/>
      <c r="D1" s="46"/>
      <c r="E1" s="46"/>
      <c r="F1" s="46"/>
      <c r="G1" s="46"/>
    </row>
    <row r="2" spans="1:8" ht="12.75" customHeight="1">
      <c r="A2" s="14" t="s">
        <v>41</v>
      </c>
      <c r="B2" s="13"/>
      <c r="C2" s="13"/>
      <c r="D2" s="13"/>
      <c r="E2" s="13"/>
      <c r="F2" s="13"/>
      <c r="G2" s="4" t="s">
        <v>39</v>
      </c>
    </row>
    <row r="3" spans="1:8" ht="3" customHeight="1" thickBot="1">
      <c r="A3" s="14"/>
      <c r="B3" s="13"/>
      <c r="C3" s="13"/>
      <c r="D3" s="13"/>
      <c r="E3" s="13"/>
      <c r="F3" s="13"/>
      <c r="G3" s="13"/>
    </row>
    <row r="4" spans="1:8" ht="14.1" customHeight="1">
      <c r="A4" s="32" t="s">
        <v>77</v>
      </c>
      <c r="B4" s="47">
        <v>42369</v>
      </c>
      <c r="C4" s="48"/>
      <c r="D4" s="47">
        <v>42370</v>
      </c>
      <c r="E4" s="48"/>
      <c r="F4" s="49" t="s">
        <v>38</v>
      </c>
      <c r="G4" s="50"/>
      <c r="H4" s="21"/>
    </row>
    <row r="5" spans="1:8" ht="14.1" customHeight="1" thickBot="1">
      <c r="A5" s="33" t="s">
        <v>78</v>
      </c>
      <c r="B5" s="34" t="s">
        <v>81</v>
      </c>
      <c r="C5" s="34" t="s">
        <v>82</v>
      </c>
      <c r="D5" s="34" t="s">
        <v>81</v>
      </c>
      <c r="E5" s="34" t="s">
        <v>82</v>
      </c>
      <c r="F5" s="35" t="s">
        <v>81</v>
      </c>
      <c r="G5" s="36" t="s">
        <v>82</v>
      </c>
      <c r="H5" s="21"/>
    </row>
    <row r="6" spans="1:8" s="2" customFormat="1" ht="12" customHeight="1">
      <c r="A6" s="5" t="s">
        <v>25</v>
      </c>
      <c r="B6" s="6">
        <v>147481.16380000004</v>
      </c>
      <c r="C6" s="6">
        <v>41353.12030000001</v>
      </c>
      <c r="D6" s="6">
        <v>147481.16380000004</v>
      </c>
      <c r="E6" s="10">
        <v>41353.12030000001</v>
      </c>
      <c r="F6" s="24" t="s">
        <v>37</v>
      </c>
      <c r="G6" s="7" t="s">
        <v>37</v>
      </c>
      <c r="H6" s="31"/>
    </row>
    <row r="7" spans="1:8" ht="12" customHeight="1">
      <c r="A7" s="12" t="s">
        <v>0</v>
      </c>
      <c r="B7" s="8">
        <v>69000.395600000003</v>
      </c>
      <c r="C7" s="8">
        <v>20902.660399999997</v>
      </c>
      <c r="D7" s="8">
        <v>69000.395600000003</v>
      </c>
      <c r="E7" s="11">
        <v>20902.660399999997</v>
      </c>
      <c r="F7" s="25" t="s">
        <v>37</v>
      </c>
      <c r="G7" s="9" t="s">
        <v>37</v>
      </c>
      <c r="H7" s="23"/>
    </row>
    <row r="8" spans="1:8" ht="12" customHeight="1">
      <c r="A8" s="12" t="s">
        <v>23</v>
      </c>
      <c r="B8" s="8">
        <v>49596.365199999986</v>
      </c>
      <c r="C8" s="8">
        <v>14255.156299999999</v>
      </c>
      <c r="D8" s="8">
        <v>49596.365199999986</v>
      </c>
      <c r="E8" s="11">
        <v>14255.156299999999</v>
      </c>
      <c r="F8" s="25" t="s">
        <v>37</v>
      </c>
      <c r="G8" s="9" t="s">
        <v>37</v>
      </c>
      <c r="H8" s="23"/>
    </row>
    <row r="9" spans="1:8" ht="12" customHeight="1">
      <c r="A9" s="12" t="s">
        <v>24</v>
      </c>
      <c r="B9" s="8">
        <v>28884.402999999998</v>
      </c>
      <c r="C9" s="8">
        <v>6195.3036000000002</v>
      </c>
      <c r="D9" s="8">
        <v>28884.402999999998</v>
      </c>
      <c r="E9" s="11">
        <v>6195.3036000000002</v>
      </c>
      <c r="F9" s="25" t="s">
        <v>37</v>
      </c>
      <c r="G9" s="9" t="s">
        <v>37</v>
      </c>
      <c r="H9" s="23"/>
    </row>
    <row r="10" spans="1:8" s="2" customFormat="1" ht="12" customHeight="1">
      <c r="A10" s="5" t="s">
        <v>26</v>
      </c>
      <c r="B10" s="6">
        <v>66185.074399999983</v>
      </c>
      <c r="C10" s="6">
        <v>23623.964600000003</v>
      </c>
      <c r="D10" s="6">
        <v>70365.331399999995</v>
      </c>
      <c r="E10" s="10">
        <v>27190.289300000004</v>
      </c>
      <c r="F10" s="6">
        <f t="shared" ref="F10:F12" si="0">D10-B10</f>
        <v>4180.2570000000123</v>
      </c>
      <c r="G10" s="27">
        <v>3566.324700000001</v>
      </c>
      <c r="H10" s="31"/>
    </row>
    <row r="11" spans="1:8" ht="12" customHeight="1">
      <c r="A11" s="12" t="s">
        <v>1</v>
      </c>
      <c r="B11" s="8">
        <v>41567.510500000004</v>
      </c>
      <c r="C11" s="8">
        <v>16292.640399999998</v>
      </c>
      <c r="D11" s="8">
        <v>41567.510500000004</v>
      </c>
      <c r="E11" s="11">
        <v>16292.640399999998</v>
      </c>
      <c r="F11" s="25" t="s">
        <v>37</v>
      </c>
      <c r="G11" s="9" t="s">
        <v>37</v>
      </c>
      <c r="H11" s="23"/>
    </row>
    <row r="12" spans="1:8" ht="12" customHeight="1">
      <c r="A12" s="12" t="s">
        <v>6</v>
      </c>
      <c r="B12" s="8">
        <v>24617.563900000005</v>
      </c>
      <c r="C12" s="8">
        <v>7331.3241999999991</v>
      </c>
      <c r="D12" s="8">
        <v>28797.82090000001</v>
      </c>
      <c r="E12" s="11">
        <v>10897.648899999998</v>
      </c>
      <c r="F12" s="8">
        <f t="shared" si="0"/>
        <v>4180.2570000000051</v>
      </c>
      <c r="G12" s="28">
        <v>3566.3246999999992</v>
      </c>
      <c r="H12" s="23"/>
    </row>
    <row r="13" spans="1:8" s="2" customFormat="1" ht="12" customHeight="1">
      <c r="A13" s="5" t="s">
        <v>27</v>
      </c>
      <c r="B13" s="6">
        <v>71966.624200000006</v>
      </c>
      <c r="C13" s="6">
        <v>14568.002700000001</v>
      </c>
      <c r="D13" s="6">
        <v>71966.624200000006</v>
      </c>
      <c r="E13" s="10">
        <v>14568.002700000001</v>
      </c>
      <c r="F13" s="24" t="s">
        <v>37</v>
      </c>
      <c r="G13" s="7" t="s">
        <v>37</v>
      </c>
      <c r="H13" s="31"/>
    </row>
    <row r="14" spans="1:8" s="2" customFormat="1" ht="12" customHeight="1">
      <c r="A14" s="12" t="s">
        <v>7</v>
      </c>
      <c r="B14" s="8">
        <v>35089.638500000001</v>
      </c>
      <c r="C14" s="8">
        <v>10948.021000000002</v>
      </c>
      <c r="D14" s="8">
        <v>35089.638500000001</v>
      </c>
      <c r="E14" s="11">
        <v>10948.021000000002</v>
      </c>
      <c r="F14" s="25" t="s">
        <v>37</v>
      </c>
      <c r="G14" s="9" t="s">
        <v>37</v>
      </c>
      <c r="H14" s="23"/>
    </row>
    <row r="15" spans="1:8" s="2" customFormat="1" ht="12" customHeight="1">
      <c r="A15" s="12" t="s">
        <v>22</v>
      </c>
      <c r="B15" s="8">
        <v>36876.985699999997</v>
      </c>
      <c r="C15" s="8">
        <v>3619.9817000000012</v>
      </c>
      <c r="D15" s="8">
        <v>36876.985699999997</v>
      </c>
      <c r="E15" s="11">
        <v>3619.9817000000012</v>
      </c>
      <c r="F15" s="25" t="s">
        <v>37</v>
      </c>
      <c r="G15" s="9" t="s">
        <v>37</v>
      </c>
      <c r="H15" s="23"/>
    </row>
    <row r="16" spans="1:8" s="2" customFormat="1" ht="12" customHeight="1">
      <c r="A16" s="5" t="s">
        <v>28</v>
      </c>
      <c r="B16" s="6">
        <v>74377.573400000008</v>
      </c>
      <c r="C16" s="6">
        <v>9472.3516000000054</v>
      </c>
      <c r="D16" s="6">
        <v>74377.573400000008</v>
      </c>
      <c r="E16" s="10">
        <v>9472.3516000000054</v>
      </c>
      <c r="F16" s="24" t="s">
        <v>37</v>
      </c>
      <c r="G16" s="7" t="s">
        <v>37</v>
      </c>
      <c r="H16" s="31"/>
    </row>
    <row r="17" spans="1:8" s="2" customFormat="1" ht="12" customHeight="1">
      <c r="A17" s="12" t="s">
        <v>4</v>
      </c>
      <c r="B17" s="8">
        <v>15955.619999999981</v>
      </c>
      <c r="C17" s="8">
        <v>1531.2672000000048</v>
      </c>
      <c r="D17" s="8">
        <v>15955.619999999981</v>
      </c>
      <c r="E17" s="11">
        <v>1531.2672000000048</v>
      </c>
      <c r="F17" s="25" t="s">
        <v>37</v>
      </c>
      <c r="G17" s="9" t="s">
        <v>37</v>
      </c>
      <c r="H17" s="23"/>
    </row>
    <row r="18" spans="1:8" s="2" customFormat="1" ht="12" customHeight="1">
      <c r="A18" s="12" t="s">
        <v>8</v>
      </c>
      <c r="B18" s="8">
        <v>58421.953400000028</v>
      </c>
      <c r="C18" s="8">
        <v>7941.0844000000006</v>
      </c>
      <c r="D18" s="8">
        <v>58421.953400000028</v>
      </c>
      <c r="E18" s="11">
        <v>7941.0844000000006</v>
      </c>
      <c r="F18" s="25" t="s">
        <v>37</v>
      </c>
      <c r="G18" s="9" t="s">
        <v>37</v>
      </c>
      <c r="H18" s="23"/>
    </row>
    <row r="19" spans="1:8" s="2" customFormat="1" ht="12" customHeight="1">
      <c r="A19" s="5" t="s">
        <v>29</v>
      </c>
      <c r="B19" s="6">
        <v>91721.888899999991</v>
      </c>
      <c r="C19" s="6">
        <v>21828.092700000005</v>
      </c>
      <c r="D19" s="6">
        <v>91721.888899999991</v>
      </c>
      <c r="E19" s="10">
        <v>21828.092700000005</v>
      </c>
      <c r="F19" s="24" t="s">
        <v>37</v>
      </c>
      <c r="G19" s="7" t="s">
        <v>37</v>
      </c>
      <c r="H19" s="31"/>
    </row>
    <row r="20" spans="1:8" s="2" customFormat="1" ht="12" customHeight="1">
      <c r="A20" s="12" t="s">
        <v>2</v>
      </c>
      <c r="B20" s="8">
        <v>27433.124799999998</v>
      </c>
      <c r="C20" s="8">
        <v>4269.4301000000005</v>
      </c>
      <c r="D20" s="8">
        <v>27433.124800000001</v>
      </c>
      <c r="E20" s="11">
        <v>4269.4301000000005</v>
      </c>
      <c r="F20" s="25" t="s">
        <v>37</v>
      </c>
      <c r="G20" s="9" t="s">
        <v>37</v>
      </c>
      <c r="H20" s="23"/>
    </row>
    <row r="21" spans="1:8" s="2" customFormat="1" ht="12" customHeight="1">
      <c r="A21" s="12" t="s">
        <v>10</v>
      </c>
      <c r="B21" s="8">
        <v>64288.764100000008</v>
      </c>
      <c r="C21" s="8">
        <v>17558.6626</v>
      </c>
      <c r="D21" s="8">
        <v>64288.764100000008</v>
      </c>
      <c r="E21" s="11">
        <v>17558.6626</v>
      </c>
      <c r="F21" s="25" t="s">
        <v>37</v>
      </c>
      <c r="G21" s="9" t="s">
        <v>37</v>
      </c>
      <c r="H21" s="23"/>
    </row>
    <row r="22" spans="1:8" s="2" customFormat="1" ht="12" customHeight="1">
      <c r="A22" s="5" t="s">
        <v>30</v>
      </c>
      <c r="B22" s="6">
        <v>70116.814499999993</v>
      </c>
      <c r="C22" s="6">
        <v>13183.5332</v>
      </c>
      <c r="D22" s="6">
        <v>70116.814499999993</v>
      </c>
      <c r="E22" s="10">
        <v>13183.5332</v>
      </c>
      <c r="F22" s="24" t="s">
        <v>37</v>
      </c>
      <c r="G22" s="7" t="s">
        <v>37</v>
      </c>
      <c r="H22" s="31"/>
    </row>
    <row r="23" spans="1:8" s="2" customFormat="1" ht="12" customHeight="1">
      <c r="A23" s="12" t="s">
        <v>9</v>
      </c>
      <c r="B23" s="8">
        <v>13120.354099999999</v>
      </c>
      <c r="C23" s="8">
        <v>725.28410000000008</v>
      </c>
      <c r="D23" s="8">
        <v>13120.354099999999</v>
      </c>
      <c r="E23" s="11">
        <v>725.28410000000008</v>
      </c>
      <c r="F23" s="25" t="s">
        <v>37</v>
      </c>
      <c r="G23" s="9" t="s">
        <v>37</v>
      </c>
      <c r="H23" s="23"/>
    </row>
    <row r="24" spans="1:8" s="2" customFormat="1" ht="12" customHeight="1">
      <c r="A24" s="12" t="s">
        <v>12</v>
      </c>
      <c r="B24" s="8">
        <v>45680.184300000001</v>
      </c>
      <c r="C24" s="8">
        <v>11570.910100000003</v>
      </c>
      <c r="D24" s="8">
        <v>45680.184300000001</v>
      </c>
      <c r="E24" s="11">
        <v>11570.910100000003</v>
      </c>
      <c r="F24" s="25" t="s">
        <v>37</v>
      </c>
      <c r="G24" s="9" t="s">
        <v>37</v>
      </c>
      <c r="H24" s="23"/>
    </row>
    <row r="25" spans="1:8" s="2" customFormat="1" ht="12" customHeight="1">
      <c r="A25" s="12" t="s">
        <v>15</v>
      </c>
      <c r="B25" s="8">
        <v>11316.276100000001</v>
      </c>
      <c r="C25" s="8">
        <v>887.33900000000006</v>
      </c>
      <c r="D25" s="8">
        <v>11316.276100000001</v>
      </c>
      <c r="E25" s="11">
        <v>887.33900000000006</v>
      </c>
      <c r="F25" s="25" t="s">
        <v>37</v>
      </c>
      <c r="G25" s="9" t="s">
        <v>37</v>
      </c>
      <c r="H25" s="23"/>
    </row>
    <row r="26" spans="1:8" s="2" customFormat="1" ht="12" customHeight="1">
      <c r="A26" s="5" t="s">
        <v>31</v>
      </c>
      <c r="B26" s="6">
        <v>102287.57849999999</v>
      </c>
      <c r="C26" s="6">
        <v>26652.049000000006</v>
      </c>
      <c r="D26" s="6">
        <v>102287.57849999999</v>
      </c>
      <c r="E26" s="10">
        <v>26652.049000000006</v>
      </c>
      <c r="F26" s="24" t="s">
        <v>37</v>
      </c>
      <c r="G26" s="7" t="s">
        <v>37</v>
      </c>
      <c r="H26" s="31"/>
    </row>
    <row r="27" spans="1:8" s="2" customFormat="1" ht="12" customHeight="1">
      <c r="A27" s="12" t="s">
        <v>13</v>
      </c>
      <c r="B27" s="8">
        <v>81037.379599999986</v>
      </c>
      <c r="C27" s="8">
        <v>20442.458800000008</v>
      </c>
      <c r="D27" s="8">
        <v>81037.3796</v>
      </c>
      <c r="E27" s="11">
        <v>20442.458800000008</v>
      </c>
      <c r="F27" s="25" t="s">
        <v>37</v>
      </c>
      <c r="G27" s="9" t="s">
        <v>37</v>
      </c>
      <c r="H27" s="23"/>
    </row>
    <row r="28" spans="1:8" s="2" customFormat="1" ht="12" customHeight="1">
      <c r="A28" s="12" t="s">
        <v>14</v>
      </c>
      <c r="B28" s="8">
        <v>21250.198899999999</v>
      </c>
      <c r="C28" s="8">
        <v>6209.5902000000015</v>
      </c>
      <c r="D28" s="8">
        <v>21250.198899999999</v>
      </c>
      <c r="E28" s="11">
        <v>6209.5902000000015</v>
      </c>
      <c r="F28" s="25" t="s">
        <v>37</v>
      </c>
      <c r="G28" s="9" t="s">
        <v>37</v>
      </c>
      <c r="H28" s="23"/>
    </row>
    <row r="29" spans="1:8" s="2" customFormat="1" ht="12" customHeight="1">
      <c r="A29" s="5" t="s">
        <v>32</v>
      </c>
      <c r="B29" s="6">
        <v>85019.342899999945</v>
      </c>
      <c r="C29" s="6">
        <v>14871.8745</v>
      </c>
      <c r="D29" s="6">
        <v>85019.342899999945</v>
      </c>
      <c r="E29" s="10">
        <v>14871.8745</v>
      </c>
      <c r="F29" s="24" t="s">
        <v>37</v>
      </c>
      <c r="G29" s="7" t="s">
        <v>37</v>
      </c>
      <c r="H29" s="31"/>
    </row>
    <row r="30" spans="1:8" s="2" customFormat="1" ht="12" customHeight="1">
      <c r="A30" s="12" t="s">
        <v>4</v>
      </c>
      <c r="B30" s="8">
        <v>2492.7439999999624</v>
      </c>
      <c r="C30" s="8">
        <v>44.005400000000009</v>
      </c>
      <c r="D30" s="8">
        <v>2492.7439999999624</v>
      </c>
      <c r="E30" s="8">
        <v>44.005400000000009</v>
      </c>
      <c r="F30" s="24" t="s">
        <v>37</v>
      </c>
      <c r="G30" s="7" t="s">
        <v>37</v>
      </c>
      <c r="H30" s="30"/>
    </row>
    <row r="31" spans="1:8" s="2" customFormat="1" ht="12" customHeight="1">
      <c r="A31" s="12" t="s">
        <v>11</v>
      </c>
      <c r="B31" s="8">
        <v>12110.2773</v>
      </c>
      <c r="C31" s="8">
        <v>2450.982</v>
      </c>
      <c r="D31" s="8">
        <v>12110.2773</v>
      </c>
      <c r="E31" s="11">
        <v>2450.982</v>
      </c>
      <c r="F31" s="25" t="s">
        <v>37</v>
      </c>
      <c r="G31" s="9" t="s">
        <v>37</v>
      </c>
      <c r="H31" s="23"/>
    </row>
    <row r="32" spans="1:8" s="2" customFormat="1" ht="12" customHeight="1">
      <c r="A32" s="12" t="s">
        <v>16</v>
      </c>
      <c r="B32" s="8">
        <v>35553.578499999989</v>
      </c>
      <c r="C32" s="8">
        <v>6459.5032999999994</v>
      </c>
      <c r="D32" s="8">
        <v>35553.578499999989</v>
      </c>
      <c r="E32" s="11">
        <v>6459.5032999999994</v>
      </c>
      <c r="F32" s="25" t="s">
        <v>37</v>
      </c>
      <c r="G32" s="9" t="s">
        <v>37</v>
      </c>
      <c r="H32" s="23"/>
    </row>
    <row r="33" spans="1:8" s="2" customFormat="1" ht="12" customHeight="1">
      <c r="A33" s="12" t="s">
        <v>17</v>
      </c>
      <c r="B33" s="8">
        <v>34862.7431</v>
      </c>
      <c r="C33" s="8">
        <v>5917.3837999999996</v>
      </c>
      <c r="D33" s="8">
        <v>34862.7431</v>
      </c>
      <c r="E33" s="11">
        <v>5917.3837999999996</v>
      </c>
      <c r="F33" s="25" t="s">
        <v>37</v>
      </c>
      <c r="G33" s="9" t="s">
        <v>37</v>
      </c>
      <c r="H33" s="23"/>
    </row>
    <row r="34" spans="1:8" s="2" customFormat="1" ht="12" customHeight="1">
      <c r="A34" s="5" t="s">
        <v>33</v>
      </c>
      <c r="B34" s="6">
        <v>75538.916700000031</v>
      </c>
      <c r="C34" s="6">
        <v>17019.298600000002</v>
      </c>
      <c r="D34" s="6">
        <v>75538.916700000031</v>
      </c>
      <c r="E34" s="10">
        <v>17019.298600000002</v>
      </c>
      <c r="F34" s="24" t="s">
        <v>37</v>
      </c>
      <c r="G34" s="7" t="s">
        <v>37</v>
      </c>
      <c r="H34" s="31"/>
    </row>
    <row r="35" spans="1:8" s="2" customFormat="1" ht="12" customHeight="1">
      <c r="A35" s="12" t="s">
        <v>84</v>
      </c>
      <c r="B35" s="8">
        <v>37815.294200000004</v>
      </c>
      <c r="C35" s="8">
        <v>4697.6503999999995</v>
      </c>
      <c r="D35" s="8">
        <v>37815.294200000004</v>
      </c>
      <c r="E35" s="11">
        <v>4697.6503999999995</v>
      </c>
      <c r="F35" s="25" t="s">
        <v>37</v>
      </c>
      <c r="G35" s="9" t="s">
        <v>37</v>
      </c>
      <c r="H35" s="23"/>
    </row>
    <row r="36" spans="1:8" s="2" customFormat="1" ht="12" customHeight="1">
      <c r="A36" s="12" t="s">
        <v>20</v>
      </c>
      <c r="B36" s="8">
        <v>37723.622500000005</v>
      </c>
      <c r="C36" s="8">
        <v>12321.648200000001</v>
      </c>
      <c r="D36" s="8">
        <v>37723.622500000005</v>
      </c>
      <c r="E36" s="11">
        <v>12321.648200000001</v>
      </c>
      <c r="F36" s="25" t="s">
        <v>37</v>
      </c>
      <c r="G36" s="9" t="s">
        <v>37</v>
      </c>
      <c r="H36" s="23"/>
    </row>
    <row r="37" spans="1:8" s="2" customFormat="1" ht="12" customHeight="1">
      <c r="A37" s="5" t="s">
        <v>34</v>
      </c>
      <c r="B37" s="6">
        <v>58029.881199999989</v>
      </c>
      <c r="C37" s="6">
        <v>16000.707600000007</v>
      </c>
      <c r="D37" s="6">
        <v>58029.881199999989</v>
      </c>
      <c r="E37" s="10">
        <v>16000.707600000007</v>
      </c>
      <c r="F37" s="24" t="s">
        <v>37</v>
      </c>
      <c r="G37" s="7" t="s">
        <v>37</v>
      </c>
      <c r="H37" s="31"/>
    </row>
    <row r="38" spans="1:8" s="2" customFormat="1" ht="12" customHeight="1">
      <c r="A38" s="12" t="s">
        <v>3</v>
      </c>
      <c r="B38" s="8">
        <v>58029.881199999989</v>
      </c>
      <c r="C38" s="8">
        <v>16000.707600000007</v>
      </c>
      <c r="D38" s="8">
        <v>58029.881199999989</v>
      </c>
      <c r="E38" s="11">
        <v>16000.707600000007</v>
      </c>
      <c r="F38" s="25" t="s">
        <v>37</v>
      </c>
      <c r="G38" s="9" t="s">
        <v>37</v>
      </c>
      <c r="H38" s="23"/>
    </row>
    <row r="39" spans="1:8" s="2" customFormat="1" ht="12" customHeight="1">
      <c r="A39" s="5" t="s">
        <v>35</v>
      </c>
      <c r="B39" s="6">
        <v>169255.57909999997</v>
      </c>
      <c r="C39" s="6">
        <v>74399.474300000002</v>
      </c>
      <c r="D39" s="6">
        <v>156286.82630000002</v>
      </c>
      <c r="E39" s="10">
        <v>63217.410700000015</v>
      </c>
      <c r="F39" s="6">
        <f>D39-B39</f>
        <v>-12968.752799999958</v>
      </c>
      <c r="G39" s="27">
        <v>-11182.063599999987</v>
      </c>
      <c r="H39" s="31"/>
    </row>
    <row r="40" spans="1:8" s="2" customFormat="1" ht="12" customHeight="1">
      <c r="A40" s="12" t="s">
        <v>5</v>
      </c>
      <c r="B40" s="8">
        <v>31854.772300000001</v>
      </c>
      <c r="C40" s="8">
        <v>15480.7603</v>
      </c>
      <c r="D40" s="8">
        <v>31854.772300000001</v>
      </c>
      <c r="E40" s="11">
        <v>15480.7603</v>
      </c>
      <c r="F40" s="25" t="s">
        <v>37</v>
      </c>
      <c r="G40" s="9" t="s">
        <v>37</v>
      </c>
      <c r="H40" s="23"/>
    </row>
    <row r="41" spans="1:8" s="2" customFormat="1" ht="12" customHeight="1">
      <c r="A41" s="12" t="s">
        <v>18</v>
      </c>
      <c r="B41" s="8">
        <v>92531.582599999994</v>
      </c>
      <c r="C41" s="8">
        <v>46259.051900000006</v>
      </c>
      <c r="D41" s="8">
        <v>79562.829800000007</v>
      </c>
      <c r="E41" s="11">
        <v>35076.988300000012</v>
      </c>
      <c r="F41" s="8">
        <f>D41-B41</f>
        <v>-12968.752799999987</v>
      </c>
      <c r="G41" s="28">
        <v>-11182.063599999994</v>
      </c>
      <c r="H41" s="23"/>
    </row>
    <row r="42" spans="1:8" s="2" customFormat="1" ht="12" customHeight="1">
      <c r="A42" s="12" t="s">
        <v>21</v>
      </c>
      <c r="B42" s="8">
        <v>44869.22419999999</v>
      </c>
      <c r="C42" s="8">
        <v>12659.662100000001</v>
      </c>
      <c r="D42" s="8">
        <v>44869.22419999999</v>
      </c>
      <c r="E42" s="11">
        <v>12659.662100000001</v>
      </c>
      <c r="F42" s="25" t="s">
        <v>37</v>
      </c>
      <c r="G42" s="9" t="s">
        <v>37</v>
      </c>
      <c r="H42" s="23"/>
    </row>
    <row r="43" spans="1:8" ht="12" customHeight="1">
      <c r="A43" s="5" t="s">
        <v>36</v>
      </c>
      <c r="B43" s="6">
        <v>89632.904099999985</v>
      </c>
      <c r="C43" s="6">
        <v>33852.425600000002</v>
      </c>
      <c r="D43" s="6">
        <v>89632.904099999985</v>
      </c>
      <c r="E43" s="10">
        <v>33852.425600000002</v>
      </c>
      <c r="F43" s="24" t="s">
        <v>37</v>
      </c>
      <c r="G43" s="7" t="s">
        <v>37</v>
      </c>
      <c r="H43" s="31"/>
    </row>
    <row r="44" spans="1:8" ht="12" customHeight="1" thickBot="1">
      <c r="A44" s="12" t="s">
        <v>19</v>
      </c>
      <c r="B44" s="8">
        <v>89632.904099999985</v>
      </c>
      <c r="C44" s="8">
        <v>33852.425600000002</v>
      </c>
      <c r="D44" s="8">
        <v>89632.9041</v>
      </c>
      <c r="E44" s="11">
        <v>33852.425600000002</v>
      </c>
      <c r="F44" s="26" t="s">
        <v>37</v>
      </c>
      <c r="G44" s="29" t="s">
        <v>37</v>
      </c>
      <c r="H44" s="23"/>
    </row>
    <row r="45" spans="1:8" ht="12" customHeight="1" thickTop="1">
      <c r="A45" s="15" t="s">
        <v>40</v>
      </c>
      <c r="B45" s="16">
        <v>1101613.3416999998</v>
      </c>
      <c r="C45" s="16">
        <f>SUM(C6,C10,C13,C16,C19,C22,C26,C29,C34,C37,C39,C43)</f>
        <v>306824.89470000006</v>
      </c>
      <c r="D45" s="16">
        <v>1092824.8458999998</v>
      </c>
      <c r="E45" s="16">
        <f>SUM(E6,E10,E13,E16,E19,E22,E26,E29,E34,E37,E39,E43)</f>
        <v>299209.15580000007</v>
      </c>
      <c r="F45" s="6">
        <v>-8788.4957999999169</v>
      </c>
      <c r="G45" s="27">
        <v>-7615.7388999999966</v>
      </c>
      <c r="H45" s="21"/>
    </row>
    <row r="47" spans="1:8">
      <c r="C47" s="17"/>
      <c r="E47" s="17"/>
    </row>
  </sheetData>
  <mergeCells count="4">
    <mergeCell ref="A1:G1"/>
    <mergeCell ref="B4:C4"/>
    <mergeCell ref="D4:E4"/>
    <mergeCell ref="F4:G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obce</vt:lpstr>
      <vt:lpstr>okresy-soorp_I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Junášek</dc:creator>
  <cp:lastModifiedBy>Jan Anděl</cp:lastModifiedBy>
  <dcterms:created xsi:type="dcterms:W3CDTF">2016-03-16T08:54:37Z</dcterms:created>
  <dcterms:modified xsi:type="dcterms:W3CDTF">2016-04-04T13:43:49Z</dcterms:modified>
</cp:coreProperties>
</file>