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20" windowWidth="10155" windowHeight="7845"/>
  </bookViews>
  <sheets>
    <sheet name="Tabulka1" sheetId="2" r:id="rId1"/>
    <sheet name="Tabulka2" sheetId="5" r:id="rId2"/>
    <sheet name="Tabulka3" sheetId="6" r:id="rId3"/>
    <sheet name="Tabulka4" sheetId="4" r:id="rId4"/>
    <sheet name="Tabulka5" sheetId="7" r:id="rId5"/>
    <sheet name="Tabulka6" sheetId="8" r:id="rId6"/>
  </sheets>
  <calcPr calcId="125725"/>
</workbook>
</file>

<file path=xl/calcChain.xml><?xml version="1.0" encoding="utf-8"?>
<calcChain xmlns="http://schemas.openxmlformats.org/spreadsheetml/2006/main">
  <c r="D17" i="2"/>
  <c r="D10"/>
  <c r="D7"/>
  <c r="D4"/>
  <c r="D12"/>
  <c r="D20"/>
  <c r="D19"/>
  <c r="D9"/>
  <c r="D18"/>
  <c r="D16"/>
  <c r="D15"/>
  <c r="D14"/>
  <c r="D13"/>
  <c r="D11"/>
  <c r="D8"/>
  <c r="D6"/>
  <c r="D5"/>
</calcChain>
</file>

<file path=xl/sharedStrings.xml><?xml version="1.0" encoding="utf-8"?>
<sst xmlns="http://schemas.openxmlformats.org/spreadsheetml/2006/main" count="181" uniqueCount="87">
  <si>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</si>
  <si>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</si>
  <si>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</si>
  <si>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</si>
  <si>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</si>
  <si>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</si>
  <si>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</si>
  <si>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</si>
  <si>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</si>
  <si>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</si>
  <si>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</si>
  <si>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</si>
  <si>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t>Přirozený přírůstek</t>
  </si>
  <si>
    <t>Přírůstek stěhováním</t>
  </si>
  <si>
    <t>Celkový přírůstek</t>
  </si>
  <si>
    <t>Ukazatel</t>
  </si>
  <si>
    <t>Sňatky</t>
  </si>
  <si>
    <t>Rozvody</t>
  </si>
  <si>
    <t>Živě narození</t>
  </si>
  <si>
    <t>Zemřelí</t>
  </si>
  <si>
    <t>Potraty celkem</t>
  </si>
  <si>
    <t>Přistěhovalí</t>
  </si>
  <si>
    <t>Vystěhovalí</t>
  </si>
  <si>
    <t>x</t>
  </si>
  <si>
    <t>Střední stav obyvatelstva</t>
  </si>
  <si>
    <t>Poznámky:</t>
  </si>
  <si>
    <t>.</t>
  </si>
  <si>
    <t xml:space="preserve">  z toho umělá přerušení těhotenství</t>
  </si>
  <si>
    <t>celkem</t>
  </si>
  <si>
    <t xml:space="preserve">muži </t>
  </si>
  <si>
    <t>ženy</t>
  </si>
  <si>
    <t>Kraj celkem</t>
  </si>
  <si>
    <t xml:space="preserve"> v tom okresy:</t>
  </si>
  <si>
    <t>Živě
narození</t>
  </si>
  <si>
    <t>Potraty</t>
  </si>
  <si>
    <t>Přirozený
přírůstek</t>
  </si>
  <si>
    <t>Přistě-
hovalí</t>
  </si>
  <si>
    <t>Vystě-
hovalí</t>
  </si>
  <si>
    <t>Přírůstek
stěhováním</t>
  </si>
  <si>
    <t>Celkový
přírůstek</t>
  </si>
  <si>
    <t>UPT</t>
  </si>
  <si>
    <r>
      <t xml:space="preserve">  z toho mimo manželství</t>
    </r>
    <r>
      <rPr>
        <vertAlign val="superscript"/>
        <sz val="8"/>
        <rFont val="Arial"/>
        <family val="2"/>
      </rPr>
      <t>1)</t>
    </r>
  </si>
  <si>
    <r>
      <t>p)</t>
    </r>
    <r>
      <rPr>
        <i/>
        <sz val="8"/>
        <rFont val="Arial"/>
        <family val="2"/>
      </rPr>
      <t xml:space="preserve"> předběžné údaje</t>
    </r>
  </si>
  <si>
    <r>
      <t xml:space="preserve">  z toho do 1 roku</t>
    </r>
    <r>
      <rPr>
        <vertAlign val="superscript"/>
        <sz val="8"/>
        <rFont val="Arial"/>
        <family val="2"/>
      </rPr>
      <t>2)</t>
    </r>
  </si>
  <si>
    <t>Kraj, okres</t>
  </si>
  <si>
    <t>narození</t>
  </si>
  <si>
    <t>přírůstek</t>
  </si>
  <si>
    <t xml:space="preserve">Česká republika </t>
  </si>
  <si>
    <t>v tom kraje: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</si>
  <si>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</si>
  <si>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</si>
  <si>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</si>
  <si>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</si>
  <si>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</si>
  <si>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</si>
  <si>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</si>
  <si>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</si>
  <si>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</si>
  <si>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</si>
  <si>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</si>
  <si>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</si>
  <si>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</si>
  <si>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</si>
  <si>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* na 1 000 obyv. středního stavu</t>
  </si>
  <si>
    <t>Česká republika</t>
  </si>
  <si>
    <t>Kraj</t>
  </si>
  <si>
    <t>Počet na 1 000 obyvatel</t>
  </si>
  <si>
    <t>Počet absolutně</t>
  </si>
  <si>
    <t>Počet obyvatel k 31. 12.</t>
  </si>
  <si>
    <r>
      <t>2)</t>
    </r>
    <r>
      <rPr>
        <i/>
        <sz val="8"/>
        <rFont val="Arial"/>
        <family val="2"/>
      </rPr>
      <t xml:space="preserve"> relativní údaj je na 1 000 živě narozených</t>
    </r>
  </si>
  <si>
    <r>
      <t xml:space="preserve">Tab. 6  </t>
    </r>
    <r>
      <rPr>
        <b/>
        <sz val="9"/>
        <rFont val="Arial CE"/>
        <family val="2"/>
        <charset val="238"/>
      </rPr>
      <t>Pohyb obyvatelstva podle krajů v roce 2014 (relativní údaje*)</t>
    </r>
  </si>
  <si>
    <t>Přírůstek stěhová-
ním</t>
  </si>
  <si>
    <t>Přirozený 
přírůstek</t>
  </si>
  <si>
    <r>
      <t xml:space="preserve">Tab. 5  </t>
    </r>
    <r>
      <rPr>
        <b/>
        <sz val="9"/>
        <rFont val="Arial CE"/>
        <family val="2"/>
        <charset val="238"/>
      </rPr>
      <t>Počet obyvatel podle krajů v roce 2014</t>
    </r>
  </si>
  <si>
    <t>Stav na počátku období
1. ledna 2014</t>
  </si>
  <si>
    <t>Stav na konci období
31. prosince 2014</t>
  </si>
  <si>
    <r>
      <t xml:space="preserve">Tab. 4  </t>
    </r>
    <r>
      <rPr>
        <b/>
        <sz val="9"/>
        <rFont val="Arial CE"/>
        <family val="2"/>
        <charset val="238"/>
      </rPr>
      <t>Počet obyvatel ve Středočeském kraji a jeho okresech v roce 2014</t>
    </r>
  </si>
  <si>
    <r>
      <t xml:space="preserve">Tab. 3  </t>
    </r>
    <r>
      <rPr>
        <b/>
        <sz val="9"/>
        <rFont val="Arial CE"/>
        <family val="2"/>
        <charset val="238"/>
      </rPr>
      <t>Pohyb obyvatelstva ve Středočeském kraji a jeho okresech v roce 2014 (relativní údaje*)</t>
    </r>
  </si>
  <si>
    <r>
      <t xml:space="preserve">Tab. 2  </t>
    </r>
    <r>
      <rPr>
        <b/>
        <sz val="9"/>
        <rFont val="Arial CE"/>
        <family val="2"/>
        <charset val="238"/>
      </rPr>
      <t>Pohyb obyvatelstva ve Středočeském kraji a jeho okresech v roce 2014 (absolutní údaje)</t>
    </r>
  </si>
  <si>
    <t>Přírůstek
stěhová-
ním</t>
  </si>
  <si>
    <t>Počet obyvatel k 31.12.</t>
  </si>
  <si>
    <r>
      <t>1)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relativní údaj udává podíl živě narozených dětí mimo manželství (v %)</t>
    </r>
  </si>
  <si>
    <t xml:space="preserve">  z toho se zahraničním</t>
  </si>
  <si>
    <r>
      <t>2014</t>
    </r>
    <r>
      <rPr>
        <vertAlign val="superscript"/>
        <sz val="8"/>
        <rFont val="Arial CE"/>
        <charset val="238"/>
      </rPr>
      <t>p)</t>
    </r>
  </si>
  <si>
    <r>
      <t>Rozdíl 2014</t>
    </r>
    <r>
      <rPr>
        <vertAlign val="superscript"/>
        <sz val="8"/>
        <rFont val="Arial CE"/>
        <charset val="238"/>
      </rPr>
      <t>p)</t>
    </r>
    <r>
      <rPr>
        <sz val="8"/>
        <rFont val="Arial CE"/>
        <family val="2"/>
        <charset val="238"/>
      </rPr>
      <t>-2013</t>
    </r>
  </si>
  <si>
    <r>
      <t xml:space="preserve">Tab. 1 </t>
    </r>
    <r>
      <rPr>
        <b/>
        <sz val="9"/>
        <rFont val="Arial CE"/>
        <family val="2"/>
        <charset val="238"/>
      </rPr>
      <t>Obyvatelstvo Středočeského kraje (absolutně, relativně, meziroční změny)</t>
    </r>
  </si>
  <si>
    <t xml:space="preserve">  z toho s ostatními regiony ČR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</si>
</sst>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0">
    <font>
      <sz val="10"/>
      <name val="Arial CE"/>
      <charset val="238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i/>
      <sz val="8"/>
      <name val="Arial"/>
      <family val="2"/>
    </font>
    <font>
      <sz val="8"/>
      <name val="Arial CE"/>
      <charset val="238"/>
    </font>
    <font>
      <sz val="8"/>
      <color indexed="9"/>
      <name val="Arial CE"/>
      <family val="2"/>
      <charset val="238"/>
    </font>
    <font>
      <sz val="10"/>
      <name val="Arial CE"/>
      <charset val="238"/>
    </font>
    <font>
      <vertAlign val="superscript"/>
      <sz val="8"/>
      <name val="Arial"/>
      <family val="2"/>
    </font>
    <font>
      <vertAlign val="superscript"/>
      <sz val="8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i/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horizontal="center" vertical="center"/>
    </xf>
    <xf numFmtId="3" fontId="5" fillId="2" borderId="3" xfId="0" applyNumberFormat="1" applyFont="1" applyFill="1" applyBorder="1"/>
    <xf numFmtId="3" fontId="7" fillId="2" borderId="3" xfId="0" applyNumberFormat="1" applyFont="1" applyFill="1" applyBorder="1"/>
    <xf numFmtId="164" fontId="5" fillId="2" borderId="4" xfId="0" applyNumberFormat="1" applyFont="1" applyFill="1" applyBorder="1"/>
    <xf numFmtId="3" fontId="5" fillId="2" borderId="6" xfId="0" applyNumberFormat="1" applyFont="1" applyFill="1" applyBorder="1"/>
    <xf numFmtId="3" fontId="7" fillId="2" borderId="6" xfId="0" applyNumberFormat="1" applyFont="1" applyFill="1" applyBorder="1"/>
    <xf numFmtId="164" fontId="5" fillId="2" borderId="7" xfId="0" applyNumberFormat="1" applyFont="1" applyFill="1" applyBorder="1"/>
    <xf numFmtId="164" fontId="5" fillId="2" borderId="7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5" xfId="0" applyFont="1" applyFill="1" applyBorder="1"/>
    <xf numFmtId="3" fontId="4" fillId="2" borderId="3" xfId="0" applyNumberFormat="1" applyFont="1" applyFill="1" applyBorder="1"/>
    <xf numFmtId="3" fontId="4" fillId="2" borderId="4" xfId="0" applyNumberFormat="1" applyFont="1" applyFill="1" applyBorder="1"/>
    <xf numFmtId="0" fontId="5" fillId="2" borderId="5" xfId="0" applyFont="1" applyFill="1" applyBorder="1"/>
    <xf numFmtId="3" fontId="4" fillId="2" borderId="6" xfId="0" applyNumberFormat="1" applyFont="1" applyFill="1" applyBorder="1"/>
    <xf numFmtId="3" fontId="4" fillId="2" borderId="7" xfId="0" applyNumberFormat="1" applyFont="1" applyFill="1" applyBorder="1"/>
    <xf numFmtId="0" fontId="5" fillId="2" borderId="5" xfId="0" applyFont="1" applyFill="1" applyBorder="1" applyAlignment="1">
      <alignment horizontal="left" indent="1"/>
    </xf>
    <xf numFmtId="3" fontId="1" fillId="2" borderId="6" xfId="0" applyNumberFormat="1" applyFont="1" applyFill="1" applyBorder="1"/>
    <xf numFmtId="3" fontId="1" fillId="2" borderId="7" xfId="0" applyNumberFormat="1" applyFont="1" applyFill="1" applyBorder="1"/>
    <xf numFmtId="3" fontId="3" fillId="2" borderId="3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3" fontId="3" fillId="2" borderId="7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165" fontId="3" fillId="2" borderId="4" xfId="0" applyNumberFormat="1" applyFont="1" applyFill="1" applyBorder="1" applyAlignment="1">
      <alignment horizontal="right"/>
    </xf>
    <xf numFmtId="165" fontId="3" fillId="2" borderId="6" xfId="0" applyNumberFormat="1" applyFont="1" applyFill="1" applyBorder="1" applyAlignment="1">
      <alignment horizontal="right"/>
    </xf>
    <xf numFmtId="165" fontId="3" fillId="2" borderId="7" xfId="0" applyNumberFormat="1" applyFont="1" applyFill="1" applyBorder="1" applyAlignment="1">
      <alignment horizontal="right"/>
    </xf>
    <xf numFmtId="165" fontId="2" fillId="2" borderId="6" xfId="0" applyNumberFormat="1" applyFont="1" applyFill="1" applyBorder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0" fontId="6" fillId="2" borderId="5" xfId="0" applyFont="1" applyFill="1" applyBorder="1" applyAlignment="1">
      <alignment horizontal="left" indent="1"/>
    </xf>
    <xf numFmtId="0" fontId="16" fillId="2" borderId="5" xfId="0" applyFont="1" applyFill="1" applyBorder="1" applyAlignment="1">
      <alignment horizontal="left" indent="1"/>
    </xf>
    <xf numFmtId="0" fontId="19" fillId="2" borderId="5" xfId="0" applyFont="1" applyFill="1" applyBorder="1"/>
    <xf numFmtId="0" fontId="17" fillId="2" borderId="5" xfId="0" applyFont="1" applyFill="1" applyBorder="1"/>
    <xf numFmtId="0" fontId="17" fillId="2" borderId="5" xfId="0" applyFont="1" applyFill="1" applyBorder="1" applyAlignment="1">
      <alignment horizontal="left" indent="1"/>
    </xf>
    <xf numFmtId="0" fontId="19" fillId="2" borderId="5" xfId="0" applyFont="1" applyFill="1" applyBorder="1" applyAlignment="1">
      <alignment horizontal="left" indent="1"/>
    </xf>
    <xf numFmtId="165" fontId="19" fillId="2" borderId="9" xfId="0" applyNumberFormat="1" applyFont="1" applyFill="1" applyBorder="1" applyAlignment="1">
      <alignment horizontal="right"/>
    </xf>
    <xf numFmtId="165" fontId="19" fillId="2" borderId="10" xfId="0" applyNumberFormat="1" applyFont="1" applyFill="1" applyBorder="1" applyAlignment="1">
      <alignment horizontal="right"/>
    </xf>
    <xf numFmtId="165" fontId="18" fillId="2" borderId="6" xfId="0" applyNumberFormat="1" applyFont="1" applyFill="1" applyBorder="1"/>
    <xf numFmtId="165" fontId="18" fillId="2" borderId="7" xfId="0" applyNumberFormat="1" applyFont="1" applyFill="1" applyBorder="1"/>
    <xf numFmtId="165" fontId="17" fillId="2" borderId="6" xfId="0" applyNumberFormat="1" applyFont="1" applyFill="1" applyBorder="1" applyAlignment="1">
      <alignment horizontal="right"/>
    </xf>
    <xf numFmtId="165" fontId="17" fillId="2" borderId="7" xfId="0" applyNumberFormat="1" applyFont="1" applyFill="1" applyBorder="1" applyAlignment="1">
      <alignment horizontal="right"/>
    </xf>
    <xf numFmtId="165" fontId="19" fillId="2" borderId="6" xfId="0" applyNumberFormat="1" applyFont="1" applyFill="1" applyBorder="1" applyAlignment="1">
      <alignment horizontal="right"/>
    </xf>
    <xf numFmtId="165" fontId="19" fillId="2" borderId="7" xfId="0" applyNumberFormat="1" applyFont="1" applyFill="1" applyBorder="1" applyAlignment="1">
      <alignment horizontal="right"/>
    </xf>
    <xf numFmtId="3" fontId="7" fillId="2" borderId="6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/>
    <xf numFmtId="0" fontId="3" fillId="0" borderId="0" xfId="0" applyFont="1" applyAlignment="1">
      <alignment horizontal="right"/>
    </xf>
    <xf numFmtId="164" fontId="0" fillId="0" borderId="0" xfId="0" applyNumberFormat="1"/>
    <xf numFmtId="3" fontId="0" fillId="0" borderId="0" xfId="0" applyNumberFormat="1"/>
    <xf numFmtId="0" fontId="14" fillId="2" borderId="22" xfId="0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9" fillId="2" borderId="0" xfId="0" applyFont="1" applyFill="1" applyBorder="1"/>
    <xf numFmtId="0" fontId="10" fillId="2" borderId="0" xfId="0" applyFont="1" applyFill="1" applyBorder="1" applyAlignment="1">
      <alignment horizontal="right"/>
    </xf>
    <xf numFmtId="0" fontId="14" fillId="2" borderId="23" xfId="0" applyFont="1" applyFill="1" applyBorder="1" applyAlignment="1"/>
    <xf numFmtId="0" fontId="14" fillId="2" borderId="24" xfId="0" applyFont="1" applyFill="1" applyBorder="1" applyAlignment="1"/>
    <xf numFmtId="0" fontId="1" fillId="2" borderId="25" xfId="0" applyFont="1" applyFill="1" applyBorder="1"/>
    <xf numFmtId="0" fontId="1" fillId="2" borderId="26" xfId="0" applyFont="1" applyFill="1" applyBorder="1"/>
    <xf numFmtId="0" fontId="8" fillId="2" borderId="27" xfId="0" applyFont="1" applyFill="1" applyBorder="1"/>
    <xf numFmtId="0" fontId="12" fillId="2" borderId="27" xfId="0" applyFont="1" applyFill="1" applyBorder="1"/>
    <xf numFmtId="0" fontId="0" fillId="2" borderId="28" xfId="0" applyFill="1" applyBorder="1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5" fillId="2" borderId="2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activeCell="A2" sqref="A2:A3"/>
    </sheetView>
  </sheetViews>
  <sheetFormatPr defaultRowHeight="12.75"/>
  <cols>
    <col min="1" max="1" width="26.42578125" style="67" customWidth="1"/>
    <col min="2" max="3" width="11.5703125" style="67" customWidth="1"/>
    <col min="4" max="4" width="14.28515625" style="67" customWidth="1"/>
    <col min="5" max="5" width="11.5703125" style="67" customWidth="1"/>
    <col min="6" max="6" width="11.5703125" style="66" customWidth="1"/>
    <col min="7" max="7" width="9.140625" style="66"/>
    <col min="8" max="8" width="9.140625" style="67"/>
  </cols>
  <sheetData>
    <row r="1" spans="1:6" ht="15.75" customHeight="1" thickBot="1">
      <c r="A1" s="58" t="s">
        <v>85</v>
      </c>
      <c r="B1" s="59"/>
      <c r="C1" s="59"/>
      <c r="D1" s="59"/>
      <c r="E1" s="59"/>
      <c r="F1" s="64"/>
    </row>
    <row r="2" spans="1:6" ht="11.25" customHeight="1">
      <c r="A2" s="68" t="s">
        <v>15</v>
      </c>
      <c r="B2" s="70" t="s">
        <v>67</v>
      </c>
      <c r="C2" s="71"/>
      <c r="D2" s="72"/>
      <c r="E2" s="70" t="s">
        <v>66</v>
      </c>
      <c r="F2" s="71"/>
    </row>
    <row r="3" spans="1:6" ht="13.5" thickBot="1">
      <c r="A3" s="69"/>
      <c r="B3" s="2">
        <v>2013</v>
      </c>
      <c r="C3" s="2" t="s">
        <v>83</v>
      </c>
      <c r="D3" s="54" t="s">
        <v>84</v>
      </c>
      <c r="E3" s="2">
        <v>2013</v>
      </c>
      <c r="F3" s="11" t="s">
        <v>83</v>
      </c>
    </row>
    <row r="4" spans="1:6" ht="12" customHeight="1">
      <c r="A4" s="60" t="s">
        <v>16</v>
      </c>
      <c r="B4" s="3">
        <v>5252</v>
      </c>
      <c r="C4" s="3">
        <v>5376</v>
      </c>
      <c r="D4" s="4">
        <f>C4-B4</f>
        <v>124</v>
      </c>
      <c r="E4" s="5">
        <v>4.048692230781624</v>
      </c>
      <c r="F4" s="5">
        <v>4.1065158092456189</v>
      </c>
    </row>
    <row r="5" spans="1:6" ht="12" customHeight="1">
      <c r="A5" s="61" t="s">
        <v>17</v>
      </c>
      <c r="B5" s="6">
        <v>3793</v>
      </c>
      <c r="C5" s="6">
        <v>3938</v>
      </c>
      <c r="D5" s="7">
        <f t="shared" ref="D5:D18" si="0">C5-B5</f>
        <v>145</v>
      </c>
      <c r="E5" s="8">
        <v>2.9239698460309791</v>
      </c>
      <c r="F5" s="8">
        <v>3.0080839391386247</v>
      </c>
    </row>
    <row r="6" spans="1:6" ht="12" customHeight="1">
      <c r="A6" s="61" t="s">
        <v>18</v>
      </c>
      <c r="B6" s="6">
        <v>14218</v>
      </c>
      <c r="C6" s="6">
        <v>14572</v>
      </c>
      <c r="D6" s="7">
        <f t="shared" si="0"/>
        <v>354</v>
      </c>
      <c r="E6" s="8">
        <v>10.960454329256118</v>
      </c>
      <c r="F6" s="8">
        <v>11.130979979971569</v>
      </c>
    </row>
    <row r="7" spans="1:6" ht="12" customHeight="1">
      <c r="A7" s="61" t="s">
        <v>41</v>
      </c>
      <c r="B7" s="6">
        <v>6003</v>
      </c>
      <c r="C7" s="6">
        <v>6458</v>
      </c>
      <c r="D7" s="7">
        <f>C7-B7</f>
        <v>455</v>
      </c>
      <c r="E7" s="8">
        <v>42.22112814741876</v>
      </c>
      <c r="F7" s="8">
        <v>44.317869887455394</v>
      </c>
    </row>
    <row r="8" spans="1:6" ht="12" customHeight="1">
      <c r="A8" s="61" t="s">
        <v>19</v>
      </c>
      <c r="B8" s="6">
        <v>12924</v>
      </c>
      <c r="C8" s="6">
        <v>12301</v>
      </c>
      <c r="D8" s="7">
        <f t="shared" si="0"/>
        <v>-623</v>
      </c>
      <c r="E8" s="8">
        <v>9.9629281017939277</v>
      </c>
      <c r="F8" s="8">
        <v>9.3962520404632368</v>
      </c>
    </row>
    <row r="9" spans="1:6" ht="12" customHeight="1">
      <c r="A9" s="61" t="s">
        <v>43</v>
      </c>
      <c r="B9" s="6">
        <v>23</v>
      </c>
      <c r="C9" s="6">
        <v>30</v>
      </c>
      <c r="D9" s="7">
        <f t="shared" si="0"/>
        <v>7</v>
      </c>
      <c r="E9" s="8">
        <v>1.61766774511183</v>
      </c>
      <c r="F9" s="8">
        <v>2.0587427944002199</v>
      </c>
    </row>
    <row r="10" spans="1:6" ht="12" customHeight="1">
      <c r="A10" s="61" t="s">
        <v>20</v>
      </c>
      <c r="B10" s="6">
        <v>5038</v>
      </c>
      <c r="C10" s="6">
        <v>4839</v>
      </c>
      <c r="D10" s="7">
        <f>C10-B10</f>
        <v>-199</v>
      </c>
      <c r="E10" s="8">
        <v>3.8814100118022616</v>
      </c>
      <c r="F10" s="8">
        <v>3.6963225448176242</v>
      </c>
    </row>
    <row r="11" spans="1:6" ht="12" customHeight="1">
      <c r="A11" s="61" t="s">
        <v>27</v>
      </c>
      <c r="B11" s="6">
        <v>3072</v>
      </c>
      <c r="C11" s="6">
        <v>2965</v>
      </c>
      <c r="D11" s="7">
        <f t="shared" si="0"/>
        <v>-107</v>
      </c>
      <c r="E11" s="8">
        <v>2.365848525565271</v>
      </c>
      <c r="F11" s="8">
        <v>2.2648473538715139</v>
      </c>
    </row>
    <row r="12" spans="1:6" ht="12" customHeight="1">
      <c r="A12" s="61" t="s">
        <v>21</v>
      </c>
      <c r="B12" s="6">
        <v>24781</v>
      </c>
      <c r="C12" s="6">
        <v>25466</v>
      </c>
      <c r="D12" s="7">
        <f t="shared" si="0"/>
        <v>685</v>
      </c>
      <c r="E12" s="8">
        <v>19.103321053122514</v>
      </c>
      <c r="F12" s="8">
        <v>19.452479835983805</v>
      </c>
    </row>
    <row r="13" spans="1:6" ht="12" customHeight="1">
      <c r="A13" s="61" t="s">
        <v>22</v>
      </c>
      <c r="B13" s="6">
        <v>15555</v>
      </c>
      <c r="C13" s="6">
        <v>14774</v>
      </c>
      <c r="D13" s="7">
        <f t="shared" si="0"/>
        <v>-781</v>
      </c>
      <c r="E13" s="8">
        <v>11.991128646193481</v>
      </c>
      <c r="F13" s="8">
        <v>11.285279867149326</v>
      </c>
    </row>
    <row r="14" spans="1:6" ht="12" customHeight="1">
      <c r="A14" s="61" t="s">
        <v>12</v>
      </c>
      <c r="B14" s="6">
        <v>1294</v>
      </c>
      <c r="C14" s="6">
        <v>2271</v>
      </c>
      <c r="D14" s="7">
        <f t="shared" si="0"/>
        <v>977</v>
      </c>
      <c r="E14" s="8">
        <v>0.99752622746219</v>
      </c>
      <c r="F14" s="8">
        <v>1.7347279395083333</v>
      </c>
    </row>
    <row r="15" spans="1:6" ht="12" customHeight="1">
      <c r="A15" s="61" t="s">
        <v>13</v>
      </c>
      <c r="B15" s="6">
        <v>9226</v>
      </c>
      <c r="C15" s="6">
        <v>10692</v>
      </c>
      <c r="D15" s="7">
        <f t="shared" si="0"/>
        <v>1466</v>
      </c>
      <c r="E15" s="8">
        <v>7.1121924069290303</v>
      </c>
      <c r="F15" s="8">
        <v>8.1671999688344776</v>
      </c>
    </row>
    <row r="16" spans="1:6" ht="12" customHeight="1">
      <c r="A16" s="61" t="s">
        <v>86</v>
      </c>
      <c r="B16" s="6">
        <v>9088</v>
      </c>
      <c r="C16" s="6">
        <v>7948</v>
      </c>
      <c r="D16" s="7">
        <f t="shared" si="0"/>
        <v>-1140</v>
      </c>
      <c r="E16" s="8">
        <v>7.0058101662877768</v>
      </c>
      <c r="F16" s="8">
        <v>6.0711658578653607</v>
      </c>
    </row>
    <row r="17" spans="1:8" ht="12" customHeight="1">
      <c r="A17" s="61" t="s">
        <v>82</v>
      </c>
      <c r="B17" s="6">
        <v>138</v>
      </c>
      <c r="C17" s="6">
        <v>2744</v>
      </c>
      <c r="D17" s="7">
        <f>C17-B17</f>
        <v>2606</v>
      </c>
      <c r="E17" s="8">
        <v>0.10638224064125364</v>
      </c>
      <c r="F17" s="8">
        <v>2.0960341109691178</v>
      </c>
    </row>
    <row r="18" spans="1:8" ht="12" customHeight="1">
      <c r="A18" s="61" t="s">
        <v>14</v>
      </c>
      <c r="B18" s="6">
        <v>10520</v>
      </c>
      <c r="C18" s="6">
        <v>12963</v>
      </c>
      <c r="D18" s="7">
        <f t="shared" si="0"/>
        <v>2443</v>
      </c>
      <c r="E18" s="8">
        <v>8.1097186343912195</v>
      </c>
      <c r="F18" s="8">
        <v>9.9019279083428113</v>
      </c>
    </row>
    <row r="19" spans="1:8" ht="12" customHeight="1">
      <c r="A19" s="61" t="s">
        <v>68</v>
      </c>
      <c r="B19" s="6">
        <v>1302336</v>
      </c>
      <c r="C19" s="6">
        <v>1315299</v>
      </c>
      <c r="D19" s="47">
        <f>C19-B19</f>
        <v>12963</v>
      </c>
      <c r="E19" s="9" t="s">
        <v>23</v>
      </c>
      <c r="F19" s="9" t="s">
        <v>23</v>
      </c>
    </row>
    <row r="20" spans="1:8" ht="12" customHeight="1">
      <c r="A20" s="61" t="s">
        <v>24</v>
      </c>
      <c r="B20" s="6">
        <v>1297209</v>
      </c>
      <c r="C20" s="6">
        <v>1309139</v>
      </c>
      <c r="D20" s="47">
        <f>C20-B20</f>
        <v>11930</v>
      </c>
      <c r="E20" s="9" t="s">
        <v>23</v>
      </c>
      <c r="F20" s="9" t="s">
        <v>23</v>
      </c>
    </row>
    <row r="21" spans="1:8" ht="6.75" customHeight="1">
      <c r="A21" s="62"/>
      <c r="B21" s="56"/>
      <c r="C21" s="56"/>
      <c r="D21" s="56"/>
      <c r="E21" s="56"/>
      <c r="F21" s="57" t="s">
        <v>26</v>
      </c>
    </row>
    <row r="22" spans="1:8">
      <c r="A22" s="62" t="s">
        <v>25</v>
      </c>
      <c r="B22" s="56"/>
      <c r="C22" s="56"/>
      <c r="D22" s="56"/>
      <c r="E22" s="56"/>
      <c r="F22" s="57" t="s">
        <v>26</v>
      </c>
    </row>
    <row r="23" spans="1:8" ht="11.25" customHeight="1">
      <c r="A23" s="63" t="s">
        <v>42</v>
      </c>
      <c r="B23" s="55"/>
      <c r="C23" s="55"/>
      <c r="D23" s="55"/>
      <c r="E23" s="55"/>
      <c r="F23" s="55"/>
    </row>
    <row r="24" spans="1:8" ht="11.25" customHeight="1">
      <c r="A24" s="63" t="s">
        <v>81</v>
      </c>
      <c r="B24" s="55"/>
      <c r="C24" s="55"/>
      <c r="D24" s="55"/>
      <c r="E24" s="55"/>
      <c r="F24" s="55"/>
    </row>
    <row r="25" spans="1:8" ht="11.25" customHeight="1">
      <c r="A25" s="63" t="s">
        <v>69</v>
      </c>
      <c r="B25" s="55"/>
      <c r="C25" s="55"/>
      <c r="D25" s="55"/>
      <c r="E25" s="55"/>
      <c r="F25" s="55"/>
    </row>
    <row r="26" spans="1:8" s="65" customFormat="1">
      <c r="A26" s="66"/>
      <c r="B26" s="66"/>
      <c r="C26" s="66"/>
      <c r="D26" s="66"/>
      <c r="E26" s="66"/>
      <c r="F26" s="66"/>
      <c r="G26" s="66"/>
      <c r="H26" s="66"/>
    </row>
    <row r="27" spans="1:8" s="65" customFormat="1">
      <c r="A27" s="66"/>
      <c r="B27" s="66"/>
      <c r="C27" s="66"/>
      <c r="D27" s="66"/>
      <c r="E27" s="66"/>
      <c r="F27" s="66"/>
      <c r="G27" s="66"/>
      <c r="H27" s="66"/>
    </row>
    <row r="28" spans="1:8" s="65" customFormat="1">
      <c r="A28" s="66"/>
      <c r="B28" s="66"/>
      <c r="C28" s="66"/>
      <c r="D28" s="66"/>
      <c r="E28" s="66"/>
      <c r="F28" s="66"/>
      <c r="G28" s="66"/>
      <c r="H28" s="66"/>
    </row>
    <row r="29" spans="1:8" s="65" customFormat="1">
      <c r="A29" s="66"/>
      <c r="B29" s="66"/>
      <c r="C29" s="66"/>
      <c r="D29" s="66"/>
      <c r="E29" s="66"/>
      <c r="F29" s="66"/>
      <c r="G29" s="66"/>
      <c r="H29" s="66"/>
    </row>
  </sheetData>
  <mergeCells count="3">
    <mergeCell ref="A2:A3"/>
    <mergeCell ref="E2:F2"/>
    <mergeCell ref="B2:D2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C21" sqref="C21"/>
    </sheetView>
  </sheetViews>
  <sheetFormatPr defaultRowHeight="12.75"/>
  <cols>
    <col min="1" max="1" width="12.7109375" customWidth="1"/>
    <col min="2" max="2" width="5.7109375" bestFit="1" customWidth="1"/>
    <col min="3" max="3" width="7.140625" bestFit="1" customWidth="1"/>
    <col min="4" max="4" width="7" customWidth="1"/>
    <col min="5" max="5" width="5.7109375" customWidth="1"/>
    <col min="6" max="6" width="4.5703125" customWidth="1"/>
    <col min="7" max="7" width="6" bestFit="1" customWidth="1"/>
    <col min="8" max="8" width="7.5703125" bestFit="1" customWidth="1"/>
    <col min="9" max="9" width="5.42578125" bestFit="1" customWidth="1"/>
    <col min="10" max="10" width="5.7109375" bestFit="1" customWidth="1"/>
    <col min="11" max="11" width="7.140625" customWidth="1"/>
    <col min="12" max="12" width="7" customWidth="1"/>
    <col min="13" max="13" width="7.5703125" customWidth="1"/>
  </cols>
  <sheetData>
    <row r="1" spans="1:13" ht="15.75" customHeight="1" thickBot="1">
      <c r="A1" s="53" t="s">
        <v>78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1"/>
      <c r="M1" s="1"/>
    </row>
    <row r="2" spans="1:13">
      <c r="A2" s="73" t="s">
        <v>44</v>
      </c>
      <c r="B2" s="75" t="s">
        <v>16</v>
      </c>
      <c r="C2" s="75" t="s">
        <v>17</v>
      </c>
      <c r="D2" s="75" t="s">
        <v>33</v>
      </c>
      <c r="E2" s="75" t="s">
        <v>34</v>
      </c>
      <c r="F2" s="75"/>
      <c r="G2" s="75" t="s">
        <v>19</v>
      </c>
      <c r="H2" s="75" t="s">
        <v>35</v>
      </c>
      <c r="I2" s="75" t="s">
        <v>36</v>
      </c>
      <c r="J2" s="75" t="s">
        <v>37</v>
      </c>
      <c r="K2" s="75" t="s">
        <v>79</v>
      </c>
      <c r="L2" s="77" t="s">
        <v>39</v>
      </c>
      <c r="M2" s="77" t="s">
        <v>80</v>
      </c>
    </row>
    <row r="3" spans="1:13" ht="21.75" customHeight="1" thickBot="1">
      <c r="A3" s="74"/>
      <c r="B3" s="76"/>
      <c r="C3" s="76"/>
      <c r="D3" s="76"/>
      <c r="E3" s="48" t="s">
        <v>28</v>
      </c>
      <c r="F3" s="48" t="s">
        <v>40</v>
      </c>
      <c r="G3" s="76"/>
      <c r="H3" s="76"/>
      <c r="I3" s="76"/>
      <c r="J3" s="76"/>
      <c r="K3" s="76"/>
      <c r="L3" s="78"/>
      <c r="M3" s="78"/>
    </row>
    <row r="4" spans="1:13">
      <c r="A4" s="12" t="s">
        <v>31</v>
      </c>
      <c r="B4" s="50">
        <v>5376</v>
      </c>
      <c r="C4" s="21">
        <v>3938</v>
      </c>
      <c r="D4" s="21">
        <v>14572</v>
      </c>
      <c r="E4" s="21">
        <v>4839</v>
      </c>
      <c r="F4" s="21">
        <v>2965</v>
      </c>
      <c r="G4" s="21">
        <v>12301</v>
      </c>
      <c r="H4" s="21">
        <v>2271</v>
      </c>
      <c r="I4" s="21">
        <v>25466</v>
      </c>
      <c r="J4" s="21">
        <v>14774</v>
      </c>
      <c r="K4" s="21">
        <v>10692</v>
      </c>
      <c r="L4" s="22">
        <v>12963</v>
      </c>
      <c r="M4" s="22">
        <v>1315299</v>
      </c>
    </row>
    <row r="5" spans="1:13">
      <c r="A5" s="15" t="s">
        <v>32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4"/>
      <c r="M5" s="24"/>
    </row>
    <row r="6" spans="1:13">
      <c r="A6" s="18" t="s">
        <v>0</v>
      </c>
      <c r="B6" s="25">
        <v>353</v>
      </c>
      <c r="C6" s="25">
        <v>249</v>
      </c>
      <c r="D6" s="25">
        <v>1001</v>
      </c>
      <c r="E6" s="25">
        <v>399</v>
      </c>
      <c r="F6" s="25">
        <v>216</v>
      </c>
      <c r="G6" s="25">
        <v>962</v>
      </c>
      <c r="H6" s="25">
        <v>39</v>
      </c>
      <c r="I6" s="25">
        <v>1596</v>
      </c>
      <c r="J6" s="25">
        <v>1190</v>
      </c>
      <c r="K6" s="25">
        <v>406</v>
      </c>
      <c r="L6" s="26">
        <v>445</v>
      </c>
      <c r="M6" s="26">
        <v>96718</v>
      </c>
    </row>
    <row r="7" spans="1:13">
      <c r="A7" s="18" t="s">
        <v>1</v>
      </c>
      <c r="B7" s="25">
        <v>358</v>
      </c>
      <c r="C7" s="25">
        <v>260</v>
      </c>
      <c r="D7" s="25">
        <v>989</v>
      </c>
      <c r="E7" s="25">
        <v>324</v>
      </c>
      <c r="F7" s="25">
        <v>193</v>
      </c>
      <c r="G7" s="25">
        <v>849</v>
      </c>
      <c r="H7" s="25">
        <v>140</v>
      </c>
      <c r="I7" s="25">
        <v>2165</v>
      </c>
      <c r="J7" s="25">
        <v>1097</v>
      </c>
      <c r="K7" s="25">
        <v>1068</v>
      </c>
      <c r="L7" s="26">
        <v>1208</v>
      </c>
      <c r="M7" s="26">
        <v>89172</v>
      </c>
    </row>
    <row r="8" spans="1:13">
      <c r="A8" s="18" t="s">
        <v>2</v>
      </c>
      <c r="B8" s="25">
        <v>666</v>
      </c>
      <c r="C8" s="25">
        <v>515</v>
      </c>
      <c r="D8" s="25">
        <v>1762</v>
      </c>
      <c r="E8" s="25">
        <v>756</v>
      </c>
      <c r="F8" s="25">
        <v>479</v>
      </c>
      <c r="G8" s="25">
        <v>1735</v>
      </c>
      <c r="H8" s="25">
        <v>27</v>
      </c>
      <c r="I8" s="25">
        <v>3039</v>
      </c>
      <c r="J8" s="25">
        <v>2212</v>
      </c>
      <c r="K8" s="25">
        <v>827</v>
      </c>
      <c r="L8" s="26">
        <v>854</v>
      </c>
      <c r="M8" s="26">
        <v>161621</v>
      </c>
    </row>
    <row r="9" spans="1:13">
      <c r="A9" s="18" t="s">
        <v>3</v>
      </c>
      <c r="B9" s="25">
        <v>388</v>
      </c>
      <c r="C9" s="25">
        <v>317</v>
      </c>
      <c r="D9" s="25">
        <v>1011</v>
      </c>
      <c r="E9" s="25">
        <v>362</v>
      </c>
      <c r="F9" s="25">
        <v>205</v>
      </c>
      <c r="G9" s="25">
        <v>971</v>
      </c>
      <c r="H9" s="25">
        <v>40</v>
      </c>
      <c r="I9" s="25">
        <v>1866</v>
      </c>
      <c r="J9" s="25">
        <v>1486</v>
      </c>
      <c r="K9" s="25">
        <v>380</v>
      </c>
      <c r="L9" s="26">
        <v>420</v>
      </c>
      <c r="M9" s="26">
        <v>98125</v>
      </c>
    </row>
    <row r="10" spans="1:13">
      <c r="A10" s="18" t="s">
        <v>4</v>
      </c>
      <c r="B10" s="25">
        <v>292</v>
      </c>
      <c r="C10" s="25">
        <v>184</v>
      </c>
      <c r="D10" s="25">
        <v>730</v>
      </c>
      <c r="E10" s="25">
        <v>294</v>
      </c>
      <c r="F10" s="25">
        <v>143</v>
      </c>
      <c r="G10" s="25">
        <v>789</v>
      </c>
      <c r="H10" s="25">
        <v>-59</v>
      </c>
      <c r="I10" s="25">
        <v>1132</v>
      </c>
      <c r="J10" s="25">
        <v>1066</v>
      </c>
      <c r="K10" s="25">
        <v>66</v>
      </c>
      <c r="L10" s="26">
        <v>7</v>
      </c>
      <c r="M10" s="26">
        <v>74244</v>
      </c>
    </row>
    <row r="11" spans="1:13">
      <c r="A11" s="18" t="s">
        <v>5</v>
      </c>
      <c r="B11" s="25">
        <v>437</v>
      </c>
      <c r="C11" s="25">
        <v>311</v>
      </c>
      <c r="D11" s="25">
        <v>1143</v>
      </c>
      <c r="E11" s="25">
        <v>424</v>
      </c>
      <c r="F11" s="25">
        <v>259</v>
      </c>
      <c r="G11" s="25">
        <v>1008</v>
      </c>
      <c r="H11" s="25">
        <v>135</v>
      </c>
      <c r="I11" s="25">
        <v>2326</v>
      </c>
      <c r="J11" s="25">
        <v>1639</v>
      </c>
      <c r="K11" s="25">
        <v>687</v>
      </c>
      <c r="L11" s="26">
        <v>822</v>
      </c>
      <c r="M11" s="26">
        <v>104973</v>
      </c>
    </row>
    <row r="12" spans="1:13">
      <c r="A12" s="18" t="s">
        <v>6</v>
      </c>
      <c r="B12" s="25">
        <v>542</v>
      </c>
      <c r="C12" s="25">
        <v>373</v>
      </c>
      <c r="D12" s="25">
        <v>1369</v>
      </c>
      <c r="E12" s="25">
        <v>417</v>
      </c>
      <c r="F12" s="25">
        <v>345</v>
      </c>
      <c r="G12" s="25">
        <v>1095</v>
      </c>
      <c r="H12" s="25">
        <v>274</v>
      </c>
      <c r="I12" s="25">
        <v>2221</v>
      </c>
      <c r="J12" s="25">
        <v>1507</v>
      </c>
      <c r="K12" s="25">
        <v>714</v>
      </c>
      <c r="L12" s="26">
        <v>988</v>
      </c>
      <c r="M12" s="26">
        <v>125931</v>
      </c>
    </row>
    <row r="13" spans="1:13">
      <c r="A13" s="18" t="s">
        <v>7</v>
      </c>
      <c r="B13" s="25">
        <v>419</v>
      </c>
      <c r="C13" s="25">
        <v>248</v>
      </c>
      <c r="D13" s="25">
        <v>1119</v>
      </c>
      <c r="E13" s="25">
        <v>289</v>
      </c>
      <c r="F13" s="25">
        <v>172</v>
      </c>
      <c r="G13" s="25">
        <v>932</v>
      </c>
      <c r="H13" s="25">
        <v>187</v>
      </c>
      <c r="I13" s="25">
        <v>2242</v>
      </c>
      <c r="J13" s="25">
        <v>1703</v>
      </c>
      <c r="K13" s="25">
        <v>539</v>
      </c>
      <c r="L13" s="26">
        <v>726</v>
      </c>
      <c r="M13" s="26">
        <v>96689</v>
      </c>
    </row>
    <row r="14" spans="1:13">
      <c r="A14" s="18" t="s">
        <v>8</v>
      </c>
      <c r="B14" s="25">
        <v>697</v>
      </c>
      <c r="C14" s="25">
        <v>523</v>
      </c>
      <c r="D14" s="25">
        <v>2043</v>
      </c>
      <c r="E14" s="25">
        <v>592</v>
      </c>
      <c r="F14" s="25">
        <v>378</v>
      </c>
      <c r="G14" s="25">
        <v>1208</v>
      </c>
      <c r="H14" s="25">
        <v>835</v>
      </c>
      <c r="I14" s="25">
        <v>6953</v>
      </c>
      <c r="J14" s="25">
        <v>3551</v>
      </c>
      <c r="K14" s="25">
        <v>3402</v>
      </c>
      <c r="L14" s="26">
        <v>4237</v>
      </c>
      <c r="M14" s="26">
        <v>164002</v>
      </c>
    </row>
    <row r="15" spans="1:13">
      <c r="A15" s="18" t="s">
        <v>9</v>
      </c>
      <c r="B15" s="25">
        <v>539</v>
      </c>
      <c r="C15" s="25">
        <v>488</v>
      </c>
      <c r="D15" s="25">
        <v>1674</v>
      </c>
      <c r="E15" s="25">
        <v>418</v>
      </c>
      <c r="F15" s="25">
        <v>247</v>
      </c>
      <c r="G15" s="25">
        <v>1012</v>
      </c>
      <c r="H15" s="25">
        <v>662</v>
      </c>
      <c r="I15" s="25">
        <v>5854</v>
      </c>
      <c r="J15" s="25">
        <v>3371</v>
      </c>
      <c r="K15" s="25">
        <v>2483</v>
      </c>
      <c r="L15" s="26">
        <v>3145</v>
      </c>
      <c r="M15" s="26">
        <v>134351</v>
      </c>
    </row>
    <row r="16" spans="1:13">
      <c r="A16" s="18" t="s">
        <v>10</v>
      </c>
      <c r="B16" s="25">
        <v>468</v>
      </c>
      <c r="C16" s="25">
        <v>303</v>
      </c>
      <c r="D16" s="25">
        <v>1163</v>
      </c>
      <c r="E16" s="25">
        <v>350</v>
      </c>
      <c r="F16" s="25">
        <v>205</v>
      </c>
      <c r="G16" s="25">
        <v>1159</v>
      </c>
      <c r="H16" s="25">
        <v>4</v>
      </c>
      <c r="I16" s="25">
        <v>1382</v>
      </c>
      <c r="J16" s="25">
        <v>1335</v>
      </c>
      <c r="K16" s="25">
        <v>47</v>
      </c>
      <c r="L16" s="26">
        <v>51</v>
      </c>
      <c r="M16" s="26">
        <v>114084</v>
      </c>
    </row>
    <row r="17" spans="1:13">
      <c r="A17" s="18" t="s">
        <v>11</v>
      </c>
      <c r="B17" s="25">
        <v>217</v>
      </c>
      <c r="C17" s="25">
        <v>167</v>
      </c>
      <c r="D17" s="25">
        <v>568</v>
      </c>
      <c r="E17" s="25">
        <v>214</v>
      </c>
      <c r="F17" s="25">
        <v>123</v>
      </c>
      <c r="G17" s="25">
        <v>581</v>
      </c>
      <c r="H17" s="25">
        <v>-13</v>
      </c>
      <c r="I17" s="25">
        <v>1089</v>
      </c>
      <c r="J17" s="25">
        <v>1016</v>
      </c>
      <c r="K17" s="25">
        <v>73</v>
      </c>
      <c r="L17" s="26">
        <v>60</v>
      </c>
      <c r="M17" s="26">
        <v>55389</v>
      </c>
    </row>
    <row r="24" spans="1:13">
      <c r="C24" s="51"/>
    </row>
  </sheetData>
  <mergeCells count="12">
    <mergeCell ref="M2:M3"/>
    <mergeCell ref="G2:G3"/>
    <mergeCell ref="H2:H3"/>
    <mergeCell ref="I2:I3"/>
    <mergeCell ref="J2:J3"/>
    <mergeCell ref="K2:K3"/>
    <mergeCell ref="L2:L3"/>
    <mergeCell ref="A2:A3"/>
    <mergeCell ref="B2:B3"/>
    <mergeCell ref="C2:C3"/>
    <mergeCell ref="D2:D3"/>
    <mergeCell ref="E2:F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8"/>
  <sheetViews>
    <sheetView workbookViewId="0">
      <selection activeCell="O21" sqref="O21"/>
    </sheetView>
  </sheetViews>
  <sheetFormatPr defaultRowHeight="12.75"/>
  <cols>
    <col min="1" max="1" width="12.85546875" customWidth="1"/>
    <col min="2" max="2" width="5.7109375" bestFit="1" customWidth="1"/>
    <col min="3" max="3" width="7.140625" bestFit="1" customWidth="1"/>
    <col min="4" max="4" width="7" bestFit="1" customWidth="1"/>
    <col min="5" max="5" width="5.5703125" customWidth="1"/>
    <col min="6" max="6" width="4.85546875" customWidth="1"/>
    <col min="7" max="7" width="6.85546875" customWidth="1"/>
    <col min="8" max="8" width="7.28515625" customWidth="1"/>
    <col min="9" max="10" width="6.85546875" customWidth="1"/>
    <col min="11" max="11" width="8.85546875" customWidth="1"/>
    <col min="12" max="12" width="7.42578125" customWidth="1"/>
  </cols>
  <sheetData>
    <row r="1" spans="1:12" ht="15.75" customHeight="1" thickBot="1">
      <c r="A1" s="53" t="s">
        <v>77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1"/>
    </row>
    <row r="2" spans="1:12">
      <c r="A2" s="73" t="s">
        <v>44</v>
      </c>
      <c r="B2" s="75" t="s">
        <v>16</v>
      </c>
      <c r="C2" s="75" t="s">
        <v>17</v>
      </c>
      <c r="D2" s="75" t="s">
        <v>33</v>
      </c>
      <c r="E2" s="75" t="s">
        <v>34</v>
      </c>
      <c r="F2" s="75"/>
      <c r="G2" s="75" t="s">
        <v>19</v>
      </c>
      <c r="H2" s="75" t="s">
        <v>35</v>
      </c>
      <c r="I2" s="75" t="s">
        <v>36</v>
      </c>
      <c r="J2" s="75" t="s">
        <v>37</v>
      </c>
      <c r="K2" s="75" t="s">
        <v>38</v>
      </c>
      <c r="L2" s="77" t="s">
        <v>39</v>
      </c>
    </row>
    <row r="3" spans="1:12" ht="23.25" thickBot="1">
      <c r="A3" s="74"/>
      <c r="B3" s="76"/>
      <c r="C3" s="76"/>
      <c r="D3" s="76"/>
      <c r="E3" s="48" t="s">
        <v>28</v>
      </c>
      <c r="F3" s="48" t="s">
        <v>40</v>
      </c>
      <c r="G3" s="76"/>
      <c r="H3" s="76"/>
      <c r="I3" s="76"/>
      <c r="J3" s="76"/>
      <c r="K3" s="76"/>
      <c r="L3" s="78"/>
    </row>
    <row r="4" spans="1:12">
      <c r="A4" s="12" t="s">
        <v>31</v>
      </c>
      <c r="B4" s="27">
        <v>4.1065158092456189</v>
      </c>
      <c r="C4" s="27">
        <v>3.0080839391386247</v>
      </c>
      <c r="D4" s="27">
        <v>11.130979979971569</v>
      </c>
      <c r="E4" s="27">
        <v>3.6963225448176242</v>
      </c>
      <c r="F4" s="27">
        <v>2.2648473538715139</v>
      </c>
      <c r="G4" s="27">
        <v>9.3962520404632368</v>
      </c>
      <c r="H4" s="27">
        <v>1.7347279395083333</v>
      </c>
      <c r="I4" s="27">
        <v>19.452479835983805</v>
      </c>
      <c r="J4" s="27">
        <v>11.285279867149326</v>
      </c>
      <c r="K4" s="27">
        <v>8.1671999688344776</v>
      </c>
      <c r="L4" s="28">
        <v>9.9019279083428113</v>
      </c>
    </row>
    <row r="5" spans="1:12">
      <c r="A5" s="15" t="s">
        <v>32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30"/>
    </row>
    <row r="6" spans="1:12">
      <c r="A6" s="18" t="s">
        <v>0</v>
      </c>
      <c r="B6" s="31">
        <v>3.6603448812202535</v>
      </c>
      <c r="C6" s="31">
        <v>2.5819429898692436</v>
      </c>
      <c r="D6" s="31">
        <v>10.379618204253466</v>
      </c>
      <c r="E6" s="31">
        <v>4.1373303331639697</v>
      </c>
      <c r="F6" s="31">
        <v>2.2397577743444042</v>
      </c>
      <c r="G6" s="31">
        <v>9.9752174949968371</v>
      </c>
      <c r="H6" s="31">
        <v>0.40440070925662852</v>
      </c>
      <c r="I6" s="31">
        <v>16.549321332655879</v>
      </c>
      <c r="J6" s="31">
        <v>12.33940625680482</v>
      </c>
      <c r="K6" s="31">
        <v>4.2099150758510557</v>
      </c>
      <c r="L6" s="32">
        <v>4.6143157851076841</v>
      </c>
    </row>
    <row r="7" spans="1:12">
      <c r="A7" s="18" t="s">
        <v>1</v>
      </c>
      <c r="B7" s="31">
        <v>4.0418181407636551</v>
      </c>
      <c r="C7" s="31">
        <v>2.9353986497166211</v>
      </c>
      <c r="D7" s="31">
        <v>11.165804863729763</v>
      </c>
      <c r="E7" s="31">
        <v>3.6579583173391739</v>
      </c>
      <c r="F7" s="31">
        <v>2.1789689976742612</v>
      </c>
      <c r="G7" s="31">
        <v>9.5852055908054279</v>
      </c>
      <c r="H7" s="31">
        <v>1.5805992729243343</v>
      </c>
      <c r="I7" s="31">
        <v>24.442838756294172</v>
      </c>
      <c r="J7" s="31">
        <v>12.38512430284282</v>
      </c>
      <c r="K7" s="31">
        <v>12.057714453451352</v>
      </c>
      <c r="L7" s="32">
        <v>13.638313726375687</v>
      </c>
    </row>
    <row r="8" spans="1:12">
      <c r="A8" s="18" t="s">
        <v>2</v>
      </c>
      <c r="B8" s="31">
        <v>4.1328981172353023</v>
      </c>
      <c r="C8" s="31">
        <v>3.1958596552194902</v>
      </c>
      <c r="D8" s="31">
        <v>10.934183907760664</v>
      </c>
      <c r="E8" s="31">
        <v>4.6913978628076407</v>
      </c>
      <c r="F8" s="31">
        <v>2.9724597569905549</v>
      </c>
      <c r="G8" s="31">
        <v>10.766633984088962</v>
      </c>
      <c r="H8" s="31">
        <v>0.16754992367170143</v>
      </c>
      <c r="I8" s="31">
        <v>18.858674742159284</v>
      </c>
      <c r="J8" s="31">
        <v>13.726682635622355</v>
      </c>
      <c r="K8" s="31">
        <v>5.1319921065369298</v>
      </c>
      <c r="L8" s="32">
        <v>5.2995420302086309</v>
      </c>
    </row>
    <row r="9" spans="1:12">
      <c r="A9" s="18" t="s">
        <v>3</v>
      </c>
      <c r="B9" s="31">
        <v>3.9629849038874028</v>
      </c>
      <c r="C9" s="31">
        <v>3.2377995219904809</v>
      </c>
      <c r="D9" s="31">
        <v>10.326231283067433</v>
      </c>
      <c r="E9" s="31">
        <v>3.697424059812473</v>
      </c>
      <c r="F9" s="31">
        <v>2.0938451167446326</v>
      </c>
      <c r="G9" s="31">
        <v>9.9176761383367733</v>
      </c>
      <c r="H9" s="31">
        <v>0.40855514473066001</v>
      </c>
      <c r="I9" s="31">
        <v>19.05909750168529</v>
      </c>
      <c r="J9" s="31">
        <v>15.17782362674402</v>
      </c>
      <c r="K9" s="31">
        <v>3.8812738749412703</v>
      </c>
      <c r="L9" s="32">
        <v>4.28982901967193</v>
      </c>
    </row>
    <row r="10" spans="1:12">
      <c r="A10" s="18" t="s">
        <v>4</v>
      </c>
      <c r="B10" s="31">
        <v>3.9301192495087349</v>
      </c>
      <c r="C10" s="31">
        <v>2.4765134996904359</v>
      </c>
      <c r="D10" s="31">
        <v>9.8252981237718373</v>
      </c>
      <c r="E10" s="31">
        <v>3.95703787450537</v>
      </c>
      <c r="F10" s="31">
        <v>1.9246816872594148</v>
      </c>
      <c r="G10" s="31">
        <v>10.619397561172574</v>
      </c>
      <c r="H10" s="31">
        <v>-0.79409943740073752</v>
      </c>
      <c r="I10" s="31">
        <v>15.235941748095506</v>
      </c>
      <c r="J10" s="31">
        <v>14.347627123206548</v>
      </c>
      <c r="K10" s="31">
        <v>0.88831462488896062</v>
      </c>
      <c r="L10" s="32">
        <v>9.4215187488223093E-2</v>
      </c>
    </row>
    <row r="11" spans="1:12">
      <c r="A11" s="18" t="s">
        <v>5</v>
      </c>
      <c r="B11" s="31">
        <v>4.1806579992155291</v>
      </c>
      <c r="C11" s="31">
        <v>2.9752508873135683</v>
      </c>
      <c r="D11" s="31">
        <v>10.93476451511064</v>
      </c>
      <c r="E11" s="31">
        <v>4.0562905987811995</v>
      </c>
      <c r="F11" s="31">
        <v>2.4777812855762513</v>
      </c>
      <c r="G11" s="31">
        <v>9.6432568952156821</v>
      </c>
      <c r="H11" s="31">
        <v>1.2915076198949573</v>
      </c>
      <c r="I11" s="31">
        <v>22.2521979546346</v>
      </c>
      <c r="J11" s="31">
        <v>15.679859177835816</v>
      </c>
      <c r="K11" s="31">
        <v>6.5723387767987829</v>
      </c>
      <c r="L11" s="32">
        <v>7.8638463966937415</v>
      </c>
    </row>
    <row r="12" spans="1:12">
      <c r="A12" s="18" t="s">
        <v>6</v>
      </c>
      <c r="B12" s="31">
        <v>4.3187939250027894</v>
      </c>
      <c r="C12" s="31">
        <v>2.9721589188672333</v>
      </c>
      <c r="D12" s="31">
        <v>10.908540375145421</v>
      </c>
      <c r="E12" s="31">
        <v>3.3227621157309279</v>
      </c>
      <c r="F12" s="31">
        <v>2.7490477935903361</v>
      </c>
      <c r="G12" s="31">
        <v>8.7252386492215006</v>
      </c>
      <c r="H12" s="31">
        <v>2.1833017259239189</v>
      </c>
      <c r="I12" s="31">
        <v>17.697493187142424</v>
      </c>
      <c r="J12" s="31">
        <v>12.008159492581555</v>
      </c>
      <c r="K12" s="31">
        <v>5.6893336945608697</v>
      </c>
      <c r="L12" s="32">
        <v>7.872635420484789</v>
      </c>
    </row>
    <row r="13" spans="1:12">
      <c r="A13" s="18" t="s">
        <v>7</v>
      </c>
      <c r="B13" s="31">
        <v>4.3494057196242277</v>
      </c>
      <c r="C13" s="31">
        <v>2.5743499247417865</v>
      </c>
      <c r="D13" s="31">
        <v>11.615715991072818</v>
      </c>
      <c r="E13" s="31">
        <v>2.9999480977837756</v>
      </c>
      <c r="F13" s="31">
        <v>1.7854362381273681</v>
      </c>
      <c r="G13" s="31">
        <v>9.6745731042715519</v>
      </c>
      <c r="H13" s="31">
        <v>1.9411428868012663</v>
      </c>
      <c r="I13" s="31">
        <v>23.272953755125343</v>
      </c>
      <c r="J13" s="31">
        <v>17.677894846109929</v>
      </c>
      <c r="K13" s="31">
        <v>5.5950589090154148</v>
      </c>
      <c r="L13" s="32">
        <v>7.5362017958166811</v>
      </c>
    </row>
    <row r="14" spans="1:12">
      <c r="A14" s="18" t="s">
        <v>8</v>
      </c>
      <c r="B14" s="31">
        <v>4.3028144233796537</v>
      </c>
      <c r="C14" s="31">
        <v>3.2286541512590516</v>
      </c>
      <c r="D14" s="31">
        <v>12.612123195071209</v>
      </c>
      <c r="E14" s="31">
        <v>3.6546142591689454</v>
      </c>
      <c r="F14" s="31">
        <v>2.3335205911585497</v>
      </c>
      <c r="G14" s="31">
        <v>7.4573885558717672</v>
      </c>
      <c r="H14" s="31">
        <v>5.1547346391994422</v>
      </c>
      <c r="I14" s="31">
        <v>42.923197540543377</v>
      </c>
      <c r="J14" s="31">
        <v>21.92151222011643</v>
      </c>
      <c r="K14" s="31">
        <v>21.001685320426947</v>
      </c>
      <c r="L14" s="32">
        <v>26.15641995962639</v>
      </c>
    </row>
    <row r="15" spans="1:12">
      <c r="A15" s="18" t="s">
        <v>9</v>
      </c>
      <c r="B15" s="31">
        <v>4.0553453062575704</v>
      </c>
      <c r="C15" s="31">
        <v>3.6716298876691922</v>
      </c>
      <c r="D15" s="31">
        <v>12.594894327783255</v>
      </c>
      <c r="E15" s="31">
        <v>3.1449616660772999</v>
      </c>
      <c r="F15" s="31">
        <v>1.8583864390456772</v>
      </c>
      <c r="G15" s="31">
        <v>7.6141177178713582</v>
      </c>
      <c r="H15" s="31">
        <v>4.9807766099118966</v>
      </c>
      <c r="I15" s="31">
        <v>44.044510988556254</v>
      </c>
      <c r="J15" s="31">
        <v>25.36283678551813</v>
      </c>
      <c r="K15" s="31">
        <v>18.681674203038124</v>
      </c>
      <c r="L15" s="32">
        <v>23.662450812950016</v>
      </c>
    </row>
    <row r="16" spans="1:12">
      <c r="A16" s="18" t="s">
        <v>10</v>
      </c>
      <c r="B16" s="31">
        <v>4.101809002944889</v>
      </c>
      <c r="C16" s="31">
        <v>2.6556583929322675</v>
      </c>
      <c r="D16" s="31">
        <v>10.19317066330108</v>
      </c>
      <c r="E16" s="31">
        <v>3.0675922030570746</v>
      </c>
      <c r="F16" s="31">
        <v>1.7967325760762867</v>
      </c>
      <c r="G16" s="31">
        <v>10.158112466694712</v>
      </c>
      <c r="H16" s="31">
        <v>3.5058196606366568E-2</v>
      </c>
      <c r="I16" s="31">
        <v>12.11260692749965</v>
      </c>
      <c r="J16" s="31">
        <v>11.700673117374842</v>
      </c>
      <c r="K16" s="31">
        <v>0.41193381012480723</v>
      </c>
      <c r="L16" s="32">
        <v>0.44699200673117373</v>
      </c>
    </row>
    <row r="17" spans="1:12">
      <c r="A17" s="18" t="s">
        <v>11</v>
      </c>
      <c r="B17" s="31">
        <v>3.9155539516420061</v>
      </c>
      <c r="C17" s="31">
        <v>3.0133525802959218</v>
      </c>
      <c r="D17" s="31">
        <v>10.24900757849152</v>
      </c>
      <c r="E17" s="31">
        <v>3.8614218693612412</v>
      </c>
      <c r="F17" s="31">
        <v>2.2194153735113678</v>
      </c>
      <c r="G17" s="31">
        <v>10.483579935041501</v>
      </c>
      <c r="H17" s="31">
        <v>-0.23457235654998196</v>
      </c>
      <c r="I17" s="31">
        <v>19.649945867917719</v>
      </c>
      <c r="J17" s="31">
        <v>18.332731865752436</v>
      </c>
      <c r="K17" s="31">
        <v>1.3172140021652834</v>
      </c>
      <c r="L17" s="32">
        <v>1.0826416456153014</v>
      </c>
    </row>
    <row r="18" spans="1:12">
      <c r="A18" s="34" t="s">
        <v>63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11">
    <mergeCell ref="L2:L3"/>
    <mergeCell ref="A2:A3"/>
    <mergeCell ref="B2:B3"/>
    <mergeCell ref="C2:C3"/>
    <mergeCell ref="D2:D3"/>
    <mergeCell ref="E2:F2"/>
    <mergeCell ref="G2:G3"/>
    <mergeCell ref="H2:H3"/>
    <mergeCell ref="I2:I3"/>
    <mergeCell ref="J2:J3"/>
    <mergeCell ref="K2:K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A4"/>
    </sheetView>
  </sheetViews>
  <sheetFormatPr defaultRowHeight="12.75"/>
  <cols>
    <col min="1" max="1" width="12.85546875" customWidth="1"/>
    <col min="2" max="2" width="8.140625" customWidth="1"/>
    <col min="3" max="3" width="8" customWidth="1"/>
    <col min="4" max="10" width="8.140625" customWidth="1"/>
  </cols>
  <sheetData>
    <row r="1" spans="1:10" ht="15.75" customHeight="1" thickBot="1">
      <c r="A1" s="53" t="s">
        <v>76</v>
      </c>
      <c r="B1" s="53"/>
      <c r="C1" s="53"/>
      <c r="D1" s="53"/>
      <c r="E1" s="53"/>
      <c r="F1" s="53"/>
      <c r="G1" s="53"/>
      <c r="H1" s="1"/>
      <c r="I1" s="1"/>
      <c r="J1" s="1"/>
    </row>
    <row r="2" spans="1:10" ht="13.5" customHeight="1">
      <c r="A2" s="79" t="s">
        <v>44</v>
      </c>
      <c r="B2" s="82" t="s">
        <v>74</v>
      </c>
      <c r="C2" s="83"/>
      <c r="D2" s="79"/>
      <c r="E2" s="82" t="s">
        <v>24</v>
      </c>
      <c r="F2" s="87"/>
      <c r="G2" s="88"/>
      <c r="H2" s="82" t="s">
        <v>75</v>
      </c>
      <c r="I2" s="83"/>
      <c r="J2" s="83"/>
    </row>
    <row r="3" spans="1:10" ht="13.5" customHeight="1">
      <c r="A3" s="80"/>
      <c r="B3" s="84"/>
      <c r="C3" s="85"/>
      <c r="D3" s="86"/>
      <c r="E3" s="89"/>
      <c r="F3" s="90"/>
      <c r="G3" s="91"/>
      <c r="H3" s="84"/>
      <c r="I3" s="85"/>
      <c r="J3" s="85"/>
    </row>
    <row r="4" spans="1:10" ht="21" customHeight="1" thickBot="1">
      <c r="A4" s="81"/>
      <c r="B4" s="2" t="s">
        <v>28</v>
      </c>
      <c r="C4" s="10" t="s">
        <v>29</v>
      </c>
      <c r="D4" s="2" t="s">
        <v>30</v>
      </c>
      <c r="E4" s="2" t="s">
        <v>28</v>
      </c>
      <c r="F4" s="10" t="s">
        <v>29</v>
      </c>
      <c r="G4" s="2" t="s">
        <v>30</v>
      </c>
      <c r="H4" s="2" t="s">
        <v>28</v>
      </c>
      <c r="I4" s="10" t="s">
        <v>29</v>
      </c>
      <c r="J4" s="11" t="s">
        <v>30</v>
      </c>
    </row>
    <row r="5" spans="1:10">
      <c r="A5" s="12" t="s">
        <v>31</v>
      </c>
      <c r="B5" s="13">
        <v>1302336</v>
      </c>
      <c r="C5" s="13">
        <v>642755</v>
      </c>
      <c r="D5" s="13">
        <v>659581</v>
      </c>
      <c r="E5" s="13">
        <v>1309139</v>
      </c>
      <c r="F5" s="13">
        <v>646126</v>
      </c>
      <c r="G5" s="13">
        <v>663013</v>
      </c>
      <c r="H5" s="13">
        <v>1315299</v>
      </c>
      <c r="I5" s="13">
        <v>649245</v>
      </c>
      <c r="J5" s="14">
        <v>666054</v>
      </c>
    </row>
    <row r="6" spans="1:10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7"/>
    </row>
    <row r="7" spans="1:10">
      <c r="A7" s="18" t="s">
        <v>0</v>
      </c>
      <c r="B7" s="19">
        <v>96273</v>
      </c>
      <c r="C7" s="19">
        <v>47580</v>
      </c>
      <c r="D7" s="19">
        <v>48693</v>
      </c>
      <c r="E7" s="19">
        <v>96439</v>
      </c>
      <c r="F7" s="19">
        <v>47611</v>
      </c>
      <c r="G7" s="19">
        <v>48828</v>
      </c>
      <c r="H7" s="19">
        <v>96718</v>
      </c>
      <c r="I7" s="19">
        <v>47770</v>
      </c>
      <c r="J7" s="20">
        <v>48948</v>
      </c>
    </row>
    <row r="8" spans="1:10">
      <c r="A8" s="18" t="s">
        <v>1</v>
      </c>
      <c r="B8" s="19">
        <v>87964</v>
      </c>
      <c r="C8" s="19">
        <v>43355</v>
      </c>
      <c r="D8" s="19">
        <v>44609</v>
      </c>
      <c r="E8" s="19">
        <v>88574</v>
      </c>
      <c r="F8" s="19">
        <v>43657</v>
      </c>
      <c r="G8" s="19">
        <v>44917</v>
      </c>
      <c r="H8" s="19">
        <v>89172</v>
      </c>
      <c r="I8" s="19">
        <v>43930</v>
      </c>
      <c r="J8" s="20">
        <v>45242</v>
      </c>
    </row>
    <row r="9" spans="1:10">
      <c r="A9" s="18" t="s">
        <v>2</v>
      </c>
      <c r="B9" s="19">
        <v>160767</v>
      </c>
      <c r="C9" s="19">
        <v>78643</v>
      </c>
      <c r="D9" s="19">
        <v>82124</v>
      </c>
      <c r="E9" s="19">
        <v>161146</v>
      </c>
      <c r="F9" s="19">
        <v>78803</v>
      </c>
      <c r="G9" s="19">
        <v>82343</v>
      </c>
      <c r="H9" s="19">
        <v>161621</v>
      </c>
      <c r="I9" s="19">
        <v>79102</v>
      </c>
      <c r="J9" s="20">
        <v>82519</v>
      </c>
    </row>
    <row r="10" spans="1:10">
      <c r="A10" s="18" t="s">
        <v>3</v>
      </c>
      <c r="B10" s="19">
        <v>97705</v>
      </c>
      <c r="C10" s="19">
        <v>48272</v>
      </c>
      <c r="D10" s="19">
        <v>49433</v>
      </c>
      <c r="E10" s="19">
        <v>97906</v>
      </c>
      <c r="F10" s="19">
        <v>48400</v>
      </c>
      <c r="G10" s="19">
        <v>49506</v>
      </c>
      <c r="H10" s="19">
        <v>98125</v>
      </c>
      <c r="I10" s="19">
        <v>48496</v>
      </c>
      <c r="J10" s="20">
        <v>49629</v>
      </c>
    </row>
    <row r="11" spans="1:10">
      <c r="A11" s="18" t="s">
        <v>4</v>
      </c>
      <c r="B11" s="19">
        <v>74237</v>
      </c>
      <c r="C11" s="19">
        <v>36677</v>
      </c>
      <c r="D11" s="19">
        <v>37560</v>
      </c>
      <c r="E11" s="19">
        <v>74298</v>
      </c>
      <c r="F11" s="19">
        <v>36716</v>
      </c>
      <c r="G11" s="19">
        <v>37582</v>
      </c>
      <c r="H11" s="19">
        <v>74244</v>
      </c>
      <c r="I11" s="19">
        <v>36711</v>
      </c>
      <c r="J11" s="20">
        <v>37533</v>
      </c>
    </row>
    <row r="12" spans="1:10">
      <c r="A12" s="18" t="s">
        <v>5</v>
      </c>
      <c r="B12" s="19">
        <v>104151</v>
      </c>
      <c r="C12" s="19">
        <v>51504</v>
      </c>
      <c r="D12" s="19">
        <v>52647</v>
      </c>
      <c r="E12" s="19">
        <v>104529</v>
      </c>
      <c r="F12" s="19">
        <v>51667</v>
      </c>
      <c r="G12" s="19">
        <v>52862</v>
      </c>
      <c r="H12" s="19">
        <v>104973</v>
      </c>
      <c r="I12" s="19">
        <v>51876</v>
      </c>
      <c r="J12" s="20">
        <v>53097</v>
      </c>
    </row>
    <row r="13" spans="1:10">
      <c r="A13" s="18" t="s">
        <v>6</v>
      </c>
      <c r="B13" s="19">
        <v>124943</v>
      </c>
      <c r="C13" s="19">
        <v>62688</v>
      </c>
      <c r="D13" s="19">
        <v>62255</v>
      </c>
      <c r="E13" s="19">
        <v>125498</v>
      </c>
      <c r="F13" s="19">
        <v>63022</v>
      </c>
      <c r="G13" s="19">
        <v>62476</v>
      </c>
      <c r="H13" s="19">
        <v>125931</v>
      </c>
      <c r="I13" s="19">
        <v>63284</v>
      </c>
      <c r="J13" s="20">
        <v>62647</v>
      </c>
    </row>
    <row r="14" spans="1:10">
      <c r="A14" s="18" t="s">
        <v>7</v>
      </c>
      <c r="B14" s="19">
        <v>95963</v>
      </c>
      <c r="C14" s="19">
        <v>46989</v>
      </c>
      <c r="D14" s="19">
        <v>48974</v>
      </c>
      <c r="E14" s="19">
        <v>96335</v>
      </c>
      <c r="F14" s="19">
        <v>47180</v>
      </c>
      <c r="G14" s="19">
        <v>49155</v>
      </c>
      <c r="H14" s="19">
        <v>96689</v>
      </c>
      <c r="I14" s="19">
        <v>47356</v>
      </c>
      <c r="J14" s="20">
        <v>49333</v>
      </c>
    </row>
    <row r="15" spans="1:10">
      <c r="A15" s="18" t="s">
        <v>8</v>
      </c>
      <c r="B15" s="19">
        <v>159765</v>
      </c>
      <c r="C15" s="19">
        <v>78699</v>
      </c>
      <c r="D15" s="19">
        <v>81066</v>
      </c>
      <c r="E15" s="19">
        <v>161987</v>
      </c>
      <c r="F15" s="19">
        <v>79767</v>
      </c>
      <c r="G15" s="19">
        <v>82220</v>
      </c>
      <c r="H15" s="19">
        <v>164002</v>
      </c>
      <c r="I15" s="19">
        <v>80778</v>
      </c>
      <c r="J15" s="20">
        <v>83224</v>
      </c>
    </row>
    <row r="16" spans="1:10">
      <c r="A16" s="18" t="s">
        <v>9</v>
      </c>
      <c r="B16" s="19">
        <v>131206</v>
      </c>
      <c r="C16" s="19">
        <v>64572</v>
      </c>
      <c r="D16" s="19">
        <v>66634</v>
      </c>
      <c r="E16" s="19">
        <v>132911</v>
      </c>
      <c r="F16" s="19">
        <v>65419</v>
      </c>
      <c r="G16" s="19">
        <v>67492</v>
      </c>
      <c r="H16" s="19">
        <v>134351</v>
      </c>
      <c r="I16" s="19">
        <v>66070</v>
      </c>
      <c r="J16" s="20">
        <v>68281</v>
      </c>
    </row>
    <row r="17" spans="1:10">
      <c r="A17" s="18" t="s">
        <v>10</v>
      </c>
      <c r="B17" s="19">
        <v>114033</v>
      </c>
      <c r="C17" s="19">
        <v>56207</v>
      </c>
      <c r="D17" s="19">
        <v>57826</v>
      </c>
      <c r="E17" s="19">
        <v>114096</v>
      </c>
      <c r="F17" s="19">
        <v>56263</v>
      </c>
      <c r="G17" s="19">
        <v>57833</v>
      </c>
      <c r="H17" s="19">
        <v>114084</v>
      </c>
      <c r="I17" s="19">
        <v>56266</v>
      </c>
      <c r="J17" s="20">
        <v>57818</v>
      </c>
    </row>
    <row r="18" spans="1:10">
      <c r="A18" s="18" t="s">
        <v>11</v>
      </c>
      <c r="B18" s="19">
        <v>55329</v>
      </c>
      <c r="C18" s="19">
        <v>27569</v>
      </c>
      <c r="D18" s="19">
        <v>27760</v>
      </c>
      <c r="E18" s="19">
        <v>55420</v>
      </c>
      <c r="F18" s="19">
        <v>27621</v>
      </c>
      <c r="G18" s="19">
        <v>27799</v>
      </c>
      <c r="H18" s="19">
        <v>55389</v>
      </c>
      <c r="I18" s="19">
        <v>27606</v>
      </c>
      <c r="J18" s="20">
        <v>27783</v>
      </c>
    </row>
  </sheetData>
  <mergeCells count="4">
    <mergeCell ref="A2:A4"/>
    <mergeCell ref="B2:D3"/>
    <mergeCell ref="E2:G3"/>
    <mergeCell ref="H2:J3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A2" sqref="A2:A4"/>
    </sheetView>
  </sheetViews>
  <sheetFormatPr defaultRowHeight="12.75"/>
  <cols>
    <col min="1" max="1" width="14.140625" customWidth="1"/>
    <col min="2" max="2" width="8.7109375" bestFit="1" customWidth="1"/>
    <col min="3" max="4" width="8.140625" customWidth="1"/>
    <col min="5" max="5" width="8.7109375" bestFit="1" customWidth="1"/>
    <col min="6" max="7" width="8.140625" customWidth="1"/>
    <col min="8" max="8" width="8.7109375" bestFit="1" customWidth="1"/>
    <col min="9" max="10" width="8.140625" customWidth="1"/>
  </cols>
  <sheetData>
    <row r="1" spans="1:11" ht="15.75" customHeight="1" thickBot="1">
      <c r="A1" s="49" t="s">
        <v>73</v>
      </c>
      <c r="B1" s="49"/>
      <c r="C1" s="49"/>
      <c r="D1" s="49"/>
      <c r="E1" s="1"/>
      <c r="F1" s="1"/>
      <c r="G1" s="1"/>
      <c r="H1" s="1"/>
      <c r="I1" s="1"/>
      <c r="J1" s="1"/>
    </row>
    <row r="2" spans="1:11">
      <c r="A2" s="79" t="s">
        <v>65</v>
      </c>
      <c r="B2" s="82" t="s">
        <v>74</v>
      </c>
      <c r="C2" s="87"/>
      <c r="D2" s="88"/>
      <c r="E2" s="82" t="s">
        <v>24</v>
      </c>
      <c r="F2" s="87"/>
      <c r="G2" s="88"/>
      <c r="H2" s="82" t="s">
        <v>75</v>
      </c>
      <c r="I2" s="87"/>
      <c r="J2" s="87"/>
    </row>
    <row r="3" spans="1:11">
      <c r="A3" s="80"/>
      <c r="B3" s="92"/>
      <c r="C3" s="93"/>
      <c r="D3" s="94"/>
      <c r="E3" s="92"/>
      <c r="F3" s="93"/>
      <c r="G3" s="94"/>
      <c r="H3" s="92"/>
      <c r="I3" s="93"/>
      <c r="J3" s="93"/>
    </row>
    <row r="4" spans="1:11" ht="13.5" thickBot="1">
      <c r="A4" s="81"/>
      <c r="B4" s="2" t="s">
        <v>28</v>
      </c>
      <c r="C4" s="10" t="s">
        <v>29</v>
      </c>
      <c r="D4" s="2" t="s">
        <v>30</v>
      </c>
      <c r="E4" s="2" t="s">
        <v>28</v>
      </c>
      <c r="F4" s="10" t="s">
        <v>29</v>
      </c>
      <c r="G4" s="2" t="s">
        <v>30</v>
      </c>
      <c r="H4" s="2" t="s">
        <v>28</v>
      </c>
      <c r="I4" s="10" t="s">
        <v>29</v>
      </c>
      <c r="J4" s="11" t="s">
        <v>30</v>
      </c>
    </row>
    <row r="5" spans="1:11">
      <c r="A5" s="12" t="s">
        <v>64</v>
      </c>
      <c r="B5" s="13">
        <v>10512419</v>
      </c>
      <c r="C5" s="13">
        <v>5162380</v>
      </c>
      <c r="D5" s="13">
        <v>5350039</v>
      </c>
      <c r="E5" s="13">
        <v>10524783</v>
      </c>
      <c r="F5" s="13">
        <v>5169146</v>
      </c>
      <c r="G5" s="13">
        <v>5355637</v>
      </c>
      <c r="H5" s="13">
        <v>10538275</v>
      </c>
      <c r="I5" s="13">
        <v>5176927</v>
      </c>
      <c r="J5" s="14">
        <v>5361348</v>
      </c>
      <c r="K5" s="52"/>
    </row>
    <row r="6" spans="1:11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7"/>
      <c r="K6" s="52"/>
    </row>
    <row r="7" spans="1:11">
      <c r="A7" s="18" t="s">
        <v>49</v>
      </c>
      <c r="B7" s="19">
        <v>1243201</v>
      </c>
      <c r="C7" s="19">
        <v>602613</v>
      </c>
      <c r="D7" s="19">
        <v>640588</v>
      </c>
      <c r="E7" s="19">
        <v>1251075</v>
      </c>
      <c r="F7" s="19">
        <v>606436</v>
      </c>
      <c r="G7" s="19">
        <v>644639</v>
      </c>
      <c r="H7" s="19">
        <v>1259079</v>
      </c>
      <c r="I7" s="19">
        <v>610376</v>
      </c>
      <c r="J7" s="20">
        <v>648703</v>
      </c>
      <c r="K7" s="52"/>
    </row>
    <row r="8" spans="1:11">
      <c r="A8" s="33" t="s">
        <v>50</v>
      </c>
      <c r="B8" s="16">
        <v>1302336</v>
      </c>
      <c r="C8" s="16">
        <v>642755</v>
      </c>
      <c r="D8" s="16">
        <v>659581</v>
      </c>
      <c r="E8" s="16">
        <v>1309139</v>
      </c>
      <c r="F8" s="16">
        <v>646126</v>
      </c>
      <c r="G8" s="16">
        <v>663013</v>
      </c>
      <c r="H8" s="16">
        <v>1315299</v>
      </c>
      <c r="I8" s="16">
        <v>649245</v>
      </c>
      <c r="J8" s="17">
        <v>666054</v>
      </c>
      <c r="K8" s="52"/>
    </row>
    <row r="9" spans="1:11">
      <c r="A9" s="18" t="s">
        <v>51</v>
      </c>
      <c r="B9" s="19">
        <v>636707</v>
      </c>
      <c r="C9" s="19">
        <v>313836</v>
      </c>
      <c r="D9" s="19">
        <v>322871</v>
      </c>
      <c r="E9" s="19">
        <v>636911</v>
      </c>
      <c r="F9" s="19">
        <v>313854</v>
      </c>
      <c r="G9" s="19">
        <v>323057</v>
      </c>
      <c r="H9" s="19">
        <v>637300</v>
      </c>
      <c r="I9" s="19">
        <v>314047</v>
      </c>
      <c r="J9" s="20">
        <v>323253</v>
      </c>
      <c r="K9" s="52"/>
    </row>
    <row r="10" spans="1:11">
      <c r="A10" s="18" t="s">
        <v>52</v>
      </c>
      <c r="B10" s="19">
        <v>573469</v>
      </c>
      <c r="C10" s="19">
        <v>283647</v>
      </c>
      <c r="D10" s="19">
        <v>289822</v>
      </c>
      <c r="E10" s="19">
        <v>573993</v>
      </c>
      <c r="F10" s="19">
        <v>284026</v>
      </c>
      <c r="G10" s="19">
        <v>289967</v>
      </c>
      <c r="H10" s="19">
        <v>575123</v>
      </c>
      <c r="I10" s="19">
        <v>284689</v>
      </c>
      <c r="J10" s="20">
        <v>290434</v>
      </c>
      <c r="K10" s="52"/>
    </row>
    <row r="11" spans="1:11">
      <c r="A11" s="18" t="s">
        <v>53</v>
      </c>
      <c r="B11" s="19">
        <v>300309</v>
      </c>
      <c r="C11" s="19">
        <v>148169</v>
      </c>
      <c r="D11" s="19">
        <v>152140</v>
      </c>
      <c r="E11" s="19">
        <v>299880</v>
      </c>
      <c r="F11" s="19">
        <v>148041</v>
      </c>
      <c r="G11" s="19">
        <v>151839</v>
      </c>
      <c r="H11" s="19">
        <v>299293</v>
      </c>
      <c r="I11" s="19">
        <v>147767</v>
      </c>
      <c r="J11" s="20">
        <v>151526</v>
      </c>
      <c r="K11" s="52"/>
    </row>
    <row r="12" spans="1:11">
      <c r="A12" s="18" t="s">
        <v>54</v>
      </c>
      <c r="B12" s="19">
        <v>825120</v>
      </c>
      <c r="C12" s="19">
        <v>408275</v>
      </c>
      <c r="D12" s="19">
        <v>416845</v>
      </c>
      <c r="E12" s="19">
        <v>824789</v>
      </c>
      <c r="F12" s="19">
        <v>408450</v>
      </c>
      <c r="G12" s="19">
        <v>416339</v>
      </c>
      <c r="H12" s="19">
        <v>823972</v>
      </c>
      <c r="I12" s="19">
        <v>408283</v>
      </c>
      <c r="J12" s="20">
        <v>415689</v>
      </c>
      <c r="K12" s="52"/>
    </row>
    <row r="13" spans="1:11">
      <c r="A13" s="18" t="s">
        <v>55</v>
      </c>
      <c r="B13" s="19">
        <v>438609</v>
      </c>
      <c r="C13" s="19">
        <v>215178</v>
      </c>
      <c r="D13" s="19">
        <v>223431</v>
      </c>
      <c r="E13" s="19">
        <v>438813</v>
      </c>
      <c r="F13" s="19">
        <v>215306</v>
      </c>
      <c r="G13" s="19">
        <v>223507</v>
      </c>
      <c r="H13" s="19">
        <v>438851</v>
      </c>
      <c r="I13" s="19">
        <v>215413</v>
      </c>
      <c r="J13" s="20">
        <v>223438</v>
      </c>
      <c r="K13" s="52"/>
    </row>
    <row r="14" spans="1:11">
      <c r="A14" s="18" t="s">
        <v>56</v>
      </c>
      <c r="B14" s="19">
        <v>551909</v>
      </c>
      <c r="C14" s="19">
        <v>271229</v>
      </c>
      <c r="D14" s="19">
        <v>280680</v>
      </c>
      <c r="E14" s="19">
        <v>551730</v>
      </c>
      <c r="F14" s="19">
        <v>271121</v>
      </c>
      <c r="G14" s="19">
        <v>280609</v>
      </c>
      <c r="H14" s="19">
        <v>551590</v>
      </c>
      <c r="I14" s="19">
        <v>271147</v>
      </c>
      <c r="J14" s="20">
        <v>280443</v>
      </c>
      <c r="K14" s="52"/>
    </row>
    <row r="15" spans="1:11">
      <c r="A15" s="18" t="s">
        <v>57</v>
      </c>
      <c r="B15" s="19">
        <v>515985</v>
      </c>
      <c r="C15" s="19">
        <v>254797</v>
      </c>
      <c r="D15" s="19">
        <v>261188</v>
      </c>
      <c r="E15" s="19">
        <v>516109</v>
      </c>
      <c r="F15" s="19">
        <v>254870</v>
      </c>
      <c r="G15" s="19">
        <v>261239</v>
      </c>
      <c r="H15" s="19">
        <v>516372</v>
      </c>
      <c r="I15" s="19">
        <v>255137</v>
      </c>
      <c r="J15" s="20">
        <v>261235</v>
      </c>
      <c r="K15" s="52"/>
    </row>
    <row r="16" spans="1:11">
      <c r="A16" s="18" t="s">
        <v>58</v>
      </c>
      <c r="B16" s="19">
        <v>510209</v>
      </c>
      <c r="C16" s="19">
        <v>253270</v>
      </c>
      <c r="D16" s="19">
        <v>256939</v>
      </c>
      <c r="E16" s="19">
        <v>510006</v>
      </c>
      <c r="F16" s="19">
        <v>253199</v>
      </c>
      <c r="G16" s="19">
        <v>256807</v>
      </c>
      <c r="H16" s="19">
        <v>509895</v>
      </c>
      <c r="I16" s="19">
        <v>253176</v>
      </c>
      <c r="J16" s="20">
        <v>256719</v>
      </c>
      <c r="K16" s="52"/>
    </row>
    <row r="17" spans="1:11">
      <c r="A17" s="18" t="s">
        <v>59</v>
      </c>
      <c r="B17" s="19">
        <v>1170078</v>
      </c>
      <c r="C17" s="19">
        <v>572533</v>
      </c>
      <c r="D17" s="19">
        <v>597545</v>
      </c>
      <c r="E17" s="19">
        <v>1170678</v>
      </c>
      <c r="F17" s="19">
        <v>572892</v>
      </c>
      <c r="G17" s="19">
        <v>597786</v>
      </c>
      <c r="H17" s="19">
        <v>1172853</v>
      </c>
      <c r="I17" s="19">
        <v>574178</v>
      </c>
      <c r="J17" s="20">
        <v>598675</v>
      </c>
      <c r="K17" s="52"/>
    </row>
    <row r="18" spans="1:11">
      <c r="A18" s="18" t="s">
        <v>60</v>
      </c>
      <c r="B18" s="19">
        <v>636356</v>
      </c>
      <c r="C18" s="19">
        <v>311018</v>
      </c>
      <c r="D18" s="19">
        <v>325338</v>
      </c>
      <c r="E18" s="19">
        <v>636109</v>
      </c>
      <c r="F18" s="19">
        <v>310868</v>
      </c>
      <c r="G18" s="19">
        <v>325241</v>
      </c>
      <c r="H18" s="19">
        <v>635711</v>
      </c>
      <c r="I18" s="19">
        <v>310718</v>
      </c>
      <c r="J18" s="20">
        <v>324993</v>
      </c>
      <c r="K18" s="52"/>
    </row>
    <row r="19" spans="1:11">
      <c r="A19" s="18" t="s">
        <v>61</v>
      </c>
      <c r="B19" s="19">
        <v>586299</v>
      </c>
      <c r="C19" s="19">
        <v>286789</v>
      </c>
      <c r="D19" s="19">
        <v>299510</v>
      </c>
      <c r="E19" s="19">
        <v>585829</v>
      </c>
      <c r="F19" s="19">
        <v>286608</v>
      </c>
      <c r="G19" s="19">
        <v>299221</v>
      </c>
      <c r="H19" s="19">
        <v>585261</v>
      </c>
      <c r="I19" s="19">
        <v>286361</v>
      </c>
      <c r="J19" s="20">
        <v>298900</v>
      </c>
      <c r="K19" s="52"/>
    </row>
    <row r="20" spans="1:11">
      <c r="A20" s="18" t="s">
        <v>62</v>
      </c>
      <c r="B20" s="19">
        <v>1221832</v>
      </c>
      <c r="C20" s="19">
        <v>598271</v>
      </c>
      <c r="D20" s="19">
        <v>623561</v>
      </c>
      <c r="E20" s="19">
        <v>1219722</v>
      </c>
      <c r="F20" s="19">
        <v>597349</v>
      </c>
      <c r="G20" s="19">
        <v>622373</v>
      </c>
      <c r="H20" s="19">
        <v>1217676</v>
      </c>
      <c r="I20" s="19">
        <v>596390</v>
      </c>
      <c r="J20" s="20">
        <v>621286</v>
      </c>
      <c r="K20" s="52"/>
    </row>
  </sheetData>
  <mergeCells count="4">
    <mergeCell ref="A2:A4"/>
    <mergeCell ref="B2:D3"/>
    <mergeCell ref="E2:G3"/>
    <mergeCell ref="H2:J3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A2" sqref="A2:A3"/>
    </sheetView>
  </sheetViews>
  <sheetFormatPr defaultRowHeight="12.75"/>
  <cols>
    <col min="1" max="1" width="15.28515625" customWidth="1"/>
    <col min="2" max="2" width="6.5703125" customWidth="1"/>
    <col min="3" max="3" width="7.28515625" customWidth="1"/>
    <col min="4" max="4" width="7.5703125" customWidth="1"/>
    <col min="5" max="5" width="7.140625" customWidth="1"/>
    <col min="6" max="6" width="7.28515625" customWidth="1"/>
    <col min="7" max="7" width="7.85546875" customWidth="1"/>
    <col min="8" max="9" width="7.28515625" customWidth="1"/>
    <col min="10" max="10" width="7.140625" bestFit="1" customWidth="1"/>
    <col min="11" max="11" width="8.28515625" customWidth="1"/>
  </cols>
  <sheetData>
    <row r="1" spans="1:11" ht="15.75" customHeight="1" thickBot="1">
      <c r="A1" s="53" t="s">
        <v>70</v>
      </c>
      <c r="B1" s="53"/>
      <c r="C1" s="53"/>
      <c r="D1" s="53"/>
      <c r="E1" s="53"/>
      <c r="F1" s="53"/>
      <c r="G1" s="53"/>
      <c r="H1" s="1"/>
      <c r="I1" s="1"/>
      <c r="J1" s="1"/>
      <c r="K1" s="1"/>
    </row>
    <row r="2" spans="1:11">
      <c r="A2" s="79" t="s">
        <v>65</v>
      </c>
      <c r="B2" s="98" t="s">
        <v>16</v>
      </c>
      <c r="C2" s="98" t="s">
        <v>17</v>
      </c>
      <c r="D2" s="95" t="s">
        <v>18</v>
      </c>
      <c r="E2" s="82" t="s">
        <v>34</v>
      </c>
      <c r="F2" s="98" t="s">
        <v>19</v>
      </c>
      <c r="G2" s="95" t="s">
        <v>72</v>
      </c>
      <c r="H2" s="95" t="s">
        <v>36</v>
      </c>
      <c r="I2" s="95" t="s">
        <v>37</v>
      </c>
      <c r="J2" s="95" t="s">
        <v>71</v>
      </c>
      <c r="K2" s="82" t="s">
        <v>39</v>
      </c>
    </row>
    <row r="3" spans="1:11" ht="21.75" customHeight="1" thickBot="1">
      <c r="A3" s="81"/>
      <c r="B3" s="96"/>
      <c r="C3" s="96"/>
      <c r="D3" s="99" t="s">
        <v>45</v>
      </c>
      <c r="E3" s="100"/>
      <c r="F3" s="96"/>
      <c r="G3" s="96" t="s">
        <v>46</v>
      </c>
      <c r="H3" s="96"/>
      <c r="I3" s="96"/>
      <c r="J3" s="96"/>
      <c r="K3" s="97"/>
    </row>
    <row r="4" spans="1:11">
      <c r="A4" s="35" t="s">
        <v>47</v>
      </c>
      <c r="B4" s="39">
        <v>4.3302555501619366</v>
      </c>
      <c r="C4" s="39">
        <v>2.542950291706727</v>
      </c>
      <c r="D4" s="39">
        <v>10.438219961399678</v>
      </c>
      <c r="E4" s="39">
        <v>3.5113313025076147</v>
      </c>
      <c r="F4" s="39">
        <v>10.039636921730358</v>
      </c>
      <c r="G4" s="39">
        <v>0.39858303966932146</v>
      </c>
      <c r="H4" s="39">
        <v>3.9549509001753287</v>
      </c>
      <c r="I4" s="39">
        <v>1.8968562107171236</v>
      </c>
      <c r="J4" s="40">
        <v>2.0580946894582053</v>
      </c>
      <c r="K4" s="40">
        <v>2.4566777291275268</v>
      </c>
    </row>
    <row r="5" spans="1:11">
      <c r="A5" s="36" t="s">
        <v>48</v>
      </c>
      <c r="B5" s="41"/>
      <c r="C5" s="41"/>
      <c r="D5" s="41"/>
      <c r="E5" s="41"/>
      <c r="F5" s="41"/>
      <c r="G5" s="41"/>
      <c r="H5" s="41"/>
      <c r="I5" s="41"/>
      <c r="J5" s="42"/>
      <c r="K5" s="42"/>
    </row>
    <row r="6" spans="1:11">
      <c r="A6" s="37" t="s">
        <v>49</v>
      </c>
      <c r="B6" s="43">
        <v>4.685570409447875</v>
      </c>
      <c r="C6" s="43">
        <v>2.2604560078332634</v>
      </c>
      <c r="D6" s="43">
        <v>11.689147333293366</v>
      </c>
      <c r="E6" s="43">
        <v>3.2563994964330676</v>
      </c>
      <c r="F6" s="43">
        <v>9.6860699798173577</v>
      </c>
      <c r="G6" s="43">
        <v>2.0030773534760105</v>
      </c>
      <c r="H6" s="43">
        <v>32.237875427132671</v>
      </c>
      <c r="I6" s="43">
        <v>21.549467457986133</v>
      </c>
      <c r="J6" s="44">
        <v>10.688407969146533</v>
      </c>
      <c r="K6" s="44">
        <v>12.691485322622544</v>
      </c>
    </row>
    <row r="7" spans="1:11">
      <c r="A7" s="38" t="s">
        <v>50</v>
      </c>
      <c r="B7" s="45">
        <v>4.1065158092456189</v>
      </c>
      <c r="C7" s="45">
        <v>3.0080839391386247</v>
      </c>
      <c r="D7" s="45">
        <v>11.130979979971569</v>
      </c>
      <c r="E7" s="45">
        <v>3.6963225448176242</v>
      </c>
      <c r="F7" s="45">
        <v>9.3962520404632368</v>
      </c>
      <c r="G7" s="45">
        <v>1.7347279395083333</v>
      </c>
      <c r="H7" s="45">
        <v>19.452479835983805</v>
      </c>
      <c r="I7" s="45">
        <v>11.285279867149326</v>
      </c>
      <c r="J7" s="46">
        <v>8.1671999688344776</v>
      </c>
      <c r="K7" s="46">
        <v>9.9019279083428113</v>
      </c>
    </row>
    <row r="8" spans="1:11">
      <c r="A8" s="37" t="s">
        <v>51</v>
      </c>
      <c r="B8" s="43">
        <v>4.4056390924320663</v>
      </c>
      <c r="C8" s="43">
        <v>2.4618824294132149</v>
      </c>
      <c r="D8" s="43">
        <v>10.106592600850041</v>
      </c>
      <c r="E8" s="43">
        <v>3.631590599000488</v>
      </c>
      <c r="F8" s="43">
        <v>10.092461898130194</v>
      </c>
      <c r="G8" s="43">
        <v>1.4130702719846257E-2</v>
      </c>
      <c r="H8" s="43">
        <v>7.7640361055155269</v>
      </c>
      <c r="I8" s="43">
        <v>6.847110506805504</v>
      </c>
      <c r="J8" s="44">
        <v>0.91692559871002377</v>
      </c>
      <c r="K8" s="44">
        <v>0.93105630142987006</v>
      </c>
    </row>
    <row r="9" spans="1:11">
      <c r="A9" s="37" t="s">
        <v>52</v>
      </c>
      <c r="B9" s="43">
        <v>4.3885552611268777</v>
      </c>
      <c r="C9" s="43">
        <v>2.3937574151601155</v>
      </c>
      <c r="D9" s="43">
        <v>9.8851379720658628</v>
      </c>
      <c r="E9" s="43">
        <v>4.0279236854804852</v>
      </c>
      <c r="F9" s="43">
        <v>10.036707764728838</v>
      </c>
      <c r="G9" s="43">
        <v>-0.15156979266297674</v>
      </c>
      <c r="H9" s="43">
        <v>9.3468038808835647</v>
      </c>
      <c r="I9" s="43">
        <v>6.3136658460991688</v>
      </c>
      <c r="J9" s="44">
        <v>3.0331380347843964</v>
      </c>
      <c r="K9" s="44">
        <v>2.8815682421214195</v>
      </c>
    </row>
    <row r="10" spans="1:11">
      <c r="A10" s="37" t="s">
        <v>53</v>
      </c>
      <c r="B10" s="43">
        <v>4.1649993330665591</v>
      </c>
      <c r="C10" s="43">
        <v>2.5910364145658265</v>
      </c>
      <c r="D10" s="43">
        <v>9.217020141389888</v>
      </c>
      <c r="E10" s="43">
        <v>3.4080298786181138</v>
      </c>
      <c r="F10" s="43">
        <v>10.507536347872483</v>
      </c>
      <c r="G10" s="43">
        <v>-1.290516206482593</v>
      </c>
      <c r="H10" s="43">
        <v>9.9506469254368426</v>
      </c>
      <c r="I10" s="43">
        <v>12.048152594371082</v>
      </c>
      <c r="J10" s="44">
        <v>-2.0975056689342404</v>
      </c>
      <c r="K10" s="44">
        <v>-3.3880218754168334</v>
      </c>
    </row>
    <row r="11" spans="1:11">
      <c r="A11" s="37" t="s">
        <v>54</v>
      </c>
      <c r="B11" s="43">
        <v>4.0313340745330013</v>
      </c>
      <c r="C11" s="43">
        <v>2.851638419038081</v>
      </c>
      <c r="D11" s="43">
        <v>10.053480344669969</v>
      </c>
      <c r="E11" s="43">
        <v>4.5417676520904129</v>
      </c>
      <c r="F11" s="43">
        <v>10.725167285208702</v>
      </c>
      <c r="G11" s="43">
        <v>-0.67168694053873179</v>
      </c>
      <c r="H11" s="43">
        <v>8.7646658721200215</v>
      </c>
      <c r="I11" s="43">
        <v>9.4848500646832097</v>
      </c>
      <c r="J11" s="44">
        <v>-0.72018419256318889</v>
      </c>
      <c r="K11" s="44">
        <v>-1.3918711331019207</v>
      </c>
    </row>
    <row r="12" spans="1:11">
      <c r="A12" s="37" t="s">
        <v>55</v>
      </c>
      <c r="B12" s="43">
        <v>4.2136399787608845</v>
      </c>
      <c r="C12" s="43">
        <v>2.8166895693609804</v>
      </c>
      <c r="D12" s="43">
        <v>10.106810873880217</v>
      </c>
      <c r="E12" s="43">
        <v>4.3936711081941509</v>
      </c>
      <c r="F12" s="43">
        <v>9.9039909938857793</v>
      </c>
      <c r="G12" s="43">
        <v>0.20281987999443954</v>
      </c>
      <c r="H12" s="43">
        <v>10.368881505333707</v>
      </c>
      <c r="I12" s="43">
        <v>10.020213621747761</v>
      </c>
      <c r="J12" s="44">
        <v>0.34866788358594664</v>
      </c>
      <c r="K12" s="44">
        <v>0.5514877635803862</v>
      </c>
    </row>
    <row r="13" spans="1:11">
      <c r="A13" s="37" t="s">
        <v>56</v>
      </c>
      <c r="B13" s="43">
        <v>4.545701701919417</v>
      </c>
      <c r="C13" s="43">
        <v>2.4994109437587229</v>
      </c>
      <c r="D13" s="43">
        <v>10.001268736519673</v>
      </c>
      <c r="E13" s="43">
        <v>3.5270875246950499</v>
      </c>
      <c r="F13" s="43">
        <v>10.175266887789316</v>
      </c>
      <c r="G13" s="43">
        <v>-0.17399815126964274</v>
      </c>
      <c r="H13" s="43">
        <v>7.9694778242981164</v>
      </c>
      <c r="I13" s="43">
        <v>8.3736610298515579</v>
      </c>
      <c r="J13" s="44">
        <v>-0.40418320555344101</v>
      </c>
      <c r="K13" s="44">
        <v>-0.5781813568230838</v>
      </c>
    </row>
    <row r="14" spans="1:11">
      <c r="A14" s="37" t="s">
        <v>57</v>
      </c>
      <c r="B14" s="43">
        <v>4.3246678511709735</v>
      </c>
      <c r="C14" s="43">
        <v>2.5769750188429188</v>
      </c>
      <c r="D14" s="43">
        <v>10.482281843564053</v>
      </c>
      <c r="E14" s="43">
        <v>2.8288597951207981</v>
      </c>
      <c r="F14" s="43">
        <v>9.9261977605505827</v>
      </c>
      <c r="G14" s="43">
        <v>0.5560840830134719</v>
      </c>
      <c r="H14" s="43">
        <v>8.2850715643400914</v>
      </c>
      <c r="I14" s="43">
        <v>8.0913140441263387</v>
      </c>
      <c r="J14" s="44">
        <v>0.19375752021375331</v>
      </c>
      <c r="K14" s="44">
        <v>0.74984160322722526</v>
      </c>
    </row>
    <row r="15" spans="1:11">
      <c r="A15" s="37" t="s">
        <v>58</v>
      </c>
      <c r="B15" s="43">
        <v>4.2901456061301237</v>
      </c>
      <c r="C15" s="43">
        <v>2.1705626992623617</v>
      </c>
      <c r="D15" s="43">
        <v>10.458700485876637</v>
      </c>
      <c r="E15" s="43">
        <v>2.7862417304894449</v>
      </c>
      <c r="F15" s="43">
        <v>9.5685148802170961</v>
      </c>
      <c r="G15" s="43">
        <v>0.89018560565954119</v>
      </c>
      <c r="H15" s="43">
        <v>6.2685537032897658</v>
      </c>
      <c r="I15" s="43">
        <v>7.7744183401763909</v>
      </c>
      <c r="J15" s="44">
        <v>-1.5058646368866249</v>
      </c>
      <c r="K15" s="44">
        <v>-0.61567903122708356</v>
      </c>
    </row>
    <row r="16" spans="1:11">
      <c r="A16" s="37" t="s">
        <v>59</v>
      </c>
      <c r="B16" s="43">
        <v>4.4017227623650568</v>
      </c>
      <c r="C16" s="43">
        <v>2.4976979152251944</v>
      </c>
      <c r="D16" s="43">
        <v>10.935543334717147</v>
      </c>
      <c r="E16" s="43">
        <v>3.3032140349438528</v>
      </c>
      <c r="F16" s="43">
        <v>9.7370925224528015</v>
      </c>
      <c r="G16" s="43">
        <v>1.198450812264346</v>
      </c>
      <c r="H16" s="43">
        <v>8.5847688262699045</v>
      </c>
      <c r="I16" s="43">
        <v>7.412798395459725</v>
      </c>
      <c r="J16" s="44">
        <v>1.1719704308101802</v>
      </c>
      <c r="K16" s="44">
        <v>2.3704212430745257</v>
      </c>
    </row>
    <row r="17" spans="1:11">
      <c r="A17" s="37" t="s">
        <v>60</v>
      </c>
      <c r="B17" s="43">
        <v>4.3027217033558713</v>
      </c>
      <c r="C17" s="43">
        <v>2.3910996385839534</v>
      </c>
      <c r="D17" s="43">
        <v>10.061168761957463</v>
      </c>
      <c r="E17" s="43">
        <v>3.3736356504938616</v>
      </c>
      <c r="F17" s="43">
        <v>10.15706427671987</v>
      </c>
      <c r="G17" s="43">
        <v>-9.5895514762407069E-2</v>
      </c>
      <c r="H17" s="43">
        <v>6.5240391190817926</v>
      </c>
      <c r="I17" s="43">
        <v>7.4421207686104118</v>
      </c>
      <c r="J17" s="44">
        <v>-0.91808164952861859</v>
      </c>
      <c r="K17" s="44">
        <v>-1.0139771642910256</v>
      </c>
    </row>
    <row r="18" spans="1:11">
      <c r="A18" s="37" t="s">
        <v>61</v>
      </c>
      <c r="B18" s="43">
        <v>4.2367311963047243</v>
      </c>
      <c r="C18" s="43">
        <v>2.1798169773090779</v>
      </c>
      <c r="D18" s="43">
        <v>9.5573964416237516</v>
      </c>
      <c r="E18" s="43">
        <v>3.2756999056038536</v>
      </c>
      <c r="F18" s="43">
        <v>10.446734456641785</v>
      </c>
      <c r="G18" s="43">
        <v>-0.88933801501803422</v>
      </c>
      <c r="H18" s="43">
        <v>5.5323311068588268</v>
      </c>
      <c r="I18" s="43">
        <v>6.4148411908594491</v>
      </c>
      <c r="J18" s="44">
        <v>-0.88251008400062136</v>
      </c>
      <c r="K18" s="44">
        <v>-1.7718480990186556</v>
      </c>
    </row>
    <row r="19" spans="1:11">
      <c r="A19" s="37" t="s">
        <v>62</v>
      </c>
      <c r="B19" s="43">
        <v>4.3362339943036199</v>
      </c>
      <c r="C19" s="43">
        <v>2.585015273972266</v>
      </c>
      <c r="D19" s="43">
        <v>9.8374875586404116</v>
      </c>
      <c r="E19" s="43">
        <v>3.2491010246597178</v>
      </c>
      <c r="F19" s="43">
        <v>10.754089866379388</v>
      </c>
      <c r="G19" s="43">
        <v>-0.91660230773897666</v>
      </c>
      <c r="H19" s="43">
        <v>3.9394222617940811</v>
      </c>
      <c r="I19" s="43">
        <v>6.4301537563477575</v>
      </c>
      <c r="J19" s="44">
        <v>-2.4907314945536769</v>
      </c>
      <c r="K19" s="44">
        <v>-3.4073338022926536</v>
      </c>
    </row>
    <row r="20" spans="1:11">
      <c r="A20" s="34" t="s">
        <v>63</v>
      </c>
      <c r="B20" s="1"/>
      <c r="C20" s="1"/>
      <c r="D20" s="1"/>
      <c r="E20" s="1"/>
      <c r="F20" s="1"/>
      <c r="G20" s="1"/>
      <c r="H20" s="1"/>
      <c r="I20" s="1"/>
      <c r="J20" s="1"/>
      <c r="K20" s="1"/>
    </row>
  </sheetData>
  <mergeCells count="11">
    <mergeCell ref="J2:J3"/>
    <mergeCell ref="K2:K3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Tabulka1</vt:lpstr>
      <vt:lpstr>Tabulka2</vt:lpstr>
      <vt:lpstr>Tabulka3</vt:lpstr>
      <vt:lpstr>Tabulka4</vt:lpstr>
      <vt:lpstr>Tabulka5</vt:lpstr>
      <vt:lpstr>Tabulka6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hajek2389</dc:creator>
  <cp:lastModifiedBy>Šnejdová Iva</cp:lastModifiedBy>
  <cp:lastPrinted>2015-03-20T14:01:14Z</cp:lastPrinted>
  <dcterms:created xsi:type="dcterms:W3CDTF">2009-06-10T15:12:24Z</dcterms:created>
  <dcterms:modified xsi:type="dcterms:W3CDTF">2015-03-23T07:21:26Z</dcterms:modified>
</cp:coreProperties>
</file>