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I:\INTERNET\RI aktualita\nezaměstnanost\2026\2026_03\"/>
    </mc:Choice>
  </mc:AlternateContent>
  <xr:revisionPtr revIDLastSave="0" documentId="13_ncr:1_{6EAD0EAA-34EE-4EFB-9ABA-495D12DF35D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ývoj nezaměstnanosti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65" i="2" l="1"/>
  <c r="AK73" i="2"/>
  <c r="AK72" i="2"/>
  <c r="AK74" i="2"/>
  <c r="AK75" i="2"/>
  <c r="AK76" i="2"/>
  <c r="AK77" i="2"/>
  <c r="AK71" i="2"/>
  <c r="AK70" i="2"/>
  <c r="AK69" i="2"/>
  <c r="AK68" i="2"/>
  <c r="AK67" i="2"/>
  <c r="AK66" i="2"/>
  <c r="AK64" i="2"/>
  <c r="AK63" i="2"/>
  <c r="AK55" i="2"/>
  <c r="AK54" i="2"/>
  <c r="AK52" i="2"/>
  <c r="AK51" i="2"/>
  <c r="AK50" i="2"/>
  <c r="AK49" i="2"/>
  <c r="AK48" i="2"/>
  <c r="AK47" i="2"/>
  <c r="AK46" i="2"/>
  <c r="AK45" i="2"/>
  <c r="AK44" i="2"/>
  <c r="AK43" i="2"/>
  <c r="AK36" i="2"/>
  <c r="AK35" i="2"/>
  <c r="AK33" i="2"/>
  <c r="AK32" i="2"/>
  <c r="AK31" i="2"/>
  <c r="AK30" i="2"/>
  <c r="AK29" i="2"/>
  <c r="AK28" i="2"/>
  <c r="AK27" i="2"/>
  <c r="AK26" i="2"/>
  <c r="AK25" i="2"/>
  <c r="AK24" i="2"/>
  <c r="AK15" i="2"/>
  <c r="AK16" i="2"/>
  <c r="AK13" i="2"/>
  <c r="AK5" i="2"/>
  <c r="AK6" i="2"/>
  <c r="AK7" i="2"/>
  <c r="AK8" i="2"/>
  <c r="AK9" i="2"/>
  <c r="AK10" i="2"/>
  <c r="AK11" i="2"/>
  <c r="AK12" i="2"/>
  <c r="AK4" i="2"/>
</calcChain>
</file>

<file path=xl/sharedStrings.xml><?xml version="1.0" encoding="utf-8"?>
<sst xmlns="http://schemas.openxmlformats.org/spreadsheetml/2006/main" count="185" uniqueCount="41">
  <si>
    <t>Středočeský kraj</t>
  </si>
  <si>
    <t xml:space="preserve">  Benešov</t>
  </si>
  <si>
    <t xml:space="preserve">  Beroun</t>
  </si>
  <si>
    <t xml:space="preserve">  Kladno</t>
  </si>
  <si>
    <t xml:space="preserve">  Kolín</t>
  </si>
  <si>
    <t xml:space="preserve">  Kutná Hora</t>
  </si>
  <si>
    <t xml:space="preserve">  Mělník</t>
  </si>
  <si>
    <t xml:space="preserve">  Mladá Boleslav</t>
  </si>
  <si>
    <t xml:space="preserve">  Nymburk</t>
  </si>
  <si>
    <t xml:space="preserve">  Praha-východ</t>
  </si>
  <si>
    <t xml:space="preserve">  Praha-západ</t>
  </si>
  <si>
    <t xml:space="preserve">  Příbram</t>
  </si>
  <si>
    <t xml:space="preserve">  Rakovník</t>
  </si>
  <si>
    <t>Zdroj: Ministerstvo práce a sociálních věcí</t>
  </si>
  <si>
    <t>Hl. m. Praha</t>
  </si>
  <si>
    <t>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</si>
  <si>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</si>
  <si>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</si>
  <si>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</si>
  <si>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</si>
  <si>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</si>
  <si>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</si>
  <si>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</si>
  <si>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Jihomoravský</t>
  </si>
  <si>
    <t>Olomoucký</t>
  </si>
  <si>
    <t>Zlínský</t>
  </si>
  <si>
    <t>Moravskoslezský</t>
  </si>
  <si>
    <t xml:space="preserve">. </t>
  </si>
  <si>
    <t>Dosažitelní uchazeči o zaměstnání ve věku 15-64 let v okresech Středočeského kraje</t>
  </si>
  <si>
    <t>Rok 2025</t>
  </si>
  <si>
    <t>Kraj Vysočina</t>
  </si>
  <si>
    <r>
      <t xml:space="preserve">Podíl nezaměstnaných osob </t>
    </r>
    <r>
      <rPr>
        <b/>
        <sz val="10"/>
        <rFont val="Arial CE"/>
        <family val="2"/>
        <charset val="238"/>
      </rPr>
      <t>v okresech Středočeského kraje (v %)</t>
    </r>
    <r>
      <rPr>
        <b/>
        <vertAlign val="superscript"/>
        <sz val="10"/>
        <rFont val="Arial CE"/>
        <charset val="238"/>
      </rPr>
      <t>*)</t>
    </r>
  </si>
  <si>
    <r>
      <rPr>
        <vertAlign val="superscript"/>
        <sz val="8"/>
        <rFont val="Arial CE"/>
        <charset val="238"/>
      </rPr>
      <t>*)</t>
    </r>
    <r>
      <rPr>
        <sz val="8"/>
        <rFont val="Arial CE"/>
        <charset val="238"/>
      </rPr>
      <t xml:space="preserve"> podíl počtu dosažitelných uchazečů o zaměstnání ve věku 15-64 let na obyvatelstvu celkem ve stejném věku</t>
    </r>
  </si>
  <si>
    <r>
      <rPr>
        <vertAlign val="superscript"/>
        <sz val="8"/>
        <rFont val="Arial CE"/>
        <charset val="238"/>
      </rPr>
      <t>*)</t>
    </r>
    <r>
      <rPr>
        <sz val="8"/>
        <rFont val="Arial CE"/>
        <charset val="238"/>
      </rPr>
      <t xml:space="preserve"> od roku 2012 změny v povinnosti nahlásit volná pracovní místa</t>
    </r>
  </si>
  <si>
    <r>
      <t>Volná pracovní místa v okresech Středočeského kraje</t>
    </r>
    <r>
      <rPr>
        <b/>
        <vertAlign val="superscript"/>
        <sz val="10"/>
        <rFont val="Arial CE"/>
        <charset val="238"/>
      </rPr>
      <t>*)</t>
    </r>
  </si>
  <si>
    <r>
      <t>Podíl nezaměstnaných osob v krajích České republiky (v %)</t>
    </r>
    <r>
      <rPr>
        <b/>
        <vertAlign val="superscript"/>
        <sz val="10"/>
        <rFont val="Arial CE"/>
        <charset val="238"/>
      </rPr>
      <t>*)</t>
    </r>
  </si>
  <si>
    <r>
      <rPr>
        <b/>
        <sz val="8"/>
        <color theme="1"/>
        <rFont val="Arial"/>
        <family val="2"/>
        <charset val="238"/>
      </rPr>
      <t>Kraj,</t>
    </r>
    <r>
      <rPr>
        <sz val="8"/>
        <color theme="1"/>
        <rFont val="Arial"/>
        <family val="2"/>
        <charset val="238"/>
      </rPr>
      <t xml:space="preserve"> okresy</t>
    </r>
  </si>
  <si>
    <t>Rok 2026</t>
  </si>
  <si>
    <t>Česko</t>
  </si>
  <si>
    <r>
      <rPr>
        <b/>
        <sz val="8"/>
        <color theme="1"/>
        <rFont val="Arial"/>
        <family val="2"/>
        <charset val="238"/>
      </rPr>
      <t>Česko,</t>
    </r>
    <r>
      <rPr>
        <sz val="8"/>
        <color theme="1"/>
        <rFont val="Arial"/>
        <family val="2"/>
        <charset val="238"/>
      </rPr>
      <t xml:space="preserve"> kraje</t>
    </r>
  </si>
  <si>
    <t>Index 2026/2025 3//2025=100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</si>
</sst>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#,##0\ &quot;Kč&quot;;\-#,##0\ &quot;Kč&quot;"/>
    <numFmt numFmtId="164" formatCode="0.0"/>
    <numFmt numFmtId="165" formatCode="\$#,##0\ ;\(\$#,##0\)"/>
    <numFmt numFmtId="166" formatCode="#,##0.0"/>
  </numFmts>
  <fonts count="36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2"/>
      <name val="System"/>
      <family val="2"/>
      <charset val="238"/>
    </font>
    <font>
      <sz val="18"/>
      <name val="System"/>
      <family val="2"/>
      <charset val="238"/>
    </font>
    <font>
      <sz val="8"/>
      <name val="System"/>
      <family val="2"/>
      <charset val="238"/>
    </font>
    <font>
      <i/>
      <sz val="10"/>
      <name val="Arial CE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8"/>
      <name val="Arial CE"/>
      <charset val="238"/>
    </font>
    <font>
      <b/>
      <sz val="12"/>
      <name val="Arial CE"/>
      <charset val="238"/>
    </font>
    <font>
      <i/>
      <sz val="10"/>
      <name val="Arial CE"/>
      <charset val="238"/>
    </font>
    <font>
      <sz val="8"/>
      <color theme="1"/>
      <name val="Arial"/>
      <family val="2"/>
      <charset val="238"/>
    </font>
    <font>
      <b/>
      <sz val="8"/>
      <color rgb="FF0070C0"/>
      <name val="Arial CE"/>
      <charset val="238"/>
    </font>
    <font>
      <sz val="8"/>
      <name val="Arial CE"/>
      <family val="2"/>
      <charset val="238"/>
    </font>
    <font>
      <sz val="8"/>
      <name val="Arial CE"/>
      <charset val="238"/>
    </font>
    <font>
      <sz val="8"/>
      <color theme="4"/>
      <name val="Arial CE"/>
      <charset val="238"/>
    </font>
    <font>
      <sz val="8"/>
      <color rgb="FF0070C0"/>
      <name val="Arial CE"/>
      <charset val="238"/>
    </font>
    <font>
      <b/>
      <sz val="8"/>
      <name val="Arial CE"/>
      <charset val="238"/>
    </font>
    <font>
      <b/>
      <sz val="8"/>
      <color theme="4"/>
      <name val="Arial CE"/>
      <charset val="238"/>
    </font>
    <font>
      <b/>
      <sz val="8"/>
      <name val="Arial CE"/>
      <family val="2"/>
      <charset val="238"/>
    </font>
    <font>
      <b/>
      <sz val="8"/>
      <color rgb="FF0070C0"/>
      <name val="Arial CE"/>
      <family val="2"/>
      <charset val="238"/>
    </font>
    <font>
      <sz val="8"/>
      <color rgb="FF0070C0"/>
      <name val="Arial CE"/>
      <family val="2"/>
      <charset val="238"/>
    </font>
    <font>
      <sz val="8"/>
      <color theme="4"/>
      <name val="Arial CE"/>
      <family val="2"/>
      <charset val="238"/>
    </font>
    <font>
      <b/>
      <vertAlign val="superscript"/>
      <sz val="10"/>
      <name val="Arial CE"/>
      <charset val="238"/>
    </font>
    <font>
      <vertAlign val="superscript"/>
      <sz val="8"/>
      <name val="Arial CE"/>
      <charset val="238"/>
    </font>
    <font>
      <b/>
      <sz val="8"/>
      <color theme="4"/>
      <name val="Arial CE"/>
      <family val="2"/>
      <charset val="238"/>
    </font>
    <font>
      <b/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gray0625">
        <fgColor indexed="8"/>
        <bgColor indexed="9"/>
      </patternFill>
    </fill>
    <fill>
      <patternFill patternType="solid">
        <fgColor rgb="FFFEEEE4"/>
        <bgColor indexed="64"/>
      </patternFill>
    </fill>
  </fills>
  <borders count="2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24">
    <xf numFmtId="0" fontId="0" fillId="0" borderId="0"/>
    <xf numFmtId="0" fontId="10" fillId="0" borderId="1" applyNumberFormat="0" applyFont="0" applyFill="0" applyAlignment="0" applyProtection="0"/>
    <xf numFmtId="0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4" fillId="0" borderId="0">
      <alignment vertical="top"/>
    </xf>
    <xf numFmtId="0" fontId="16" fillId="0" borderId="0"/>
    <xf numFmtId="2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8" fillId="0" borderId="0"/>
    <xf numFmtId="0" fontId="7" fillId="0" borderId="0"/>
    <xf numFmtId="0" fontId="14" fillId="0" borderId="17" applyNumberFormat="0" applyFont="0" applyFill="0" applyAlignment="0" applyProtection="0"/>
    <xf numFmtId="0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5" fontId="14" fillId="0" borderId="0" applyFont="0" applyFill="0" applyBorder="0" applyAlignment="0" applyProtection="0"/>
    <xf numFmtId="0" fontId="7" fillId="0" borderId="0"/>
    <xf numFmtId="0" fontId="14" fillId="0" borderId="0">
      <alignment vertical="top"/>
    </xf>
    <xf numFmtId="2" fontId="14" fillId="0" borderId="0" applyFont="0" applyFill="0" applyBorder="0" applyAlignment="0" applyProtection="0"/>
    <xf numFmtId="3" fontId="14" fillId="2" borderId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4" fillId="0" borderId="0"/>
    <xf numFmtId="0" fontId="10" fillId="0" borderId="1" applyNumberFormat="0" applyFont="0" applyFill="0" applyAlignment="0" applyProtection="0"/>
    <xf numFmtId="0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7" fillId="0" borderId="0"/>
    <xf numFmtId="2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7" fillId="0" borderId="0"/>
    <xf numFmtId="0" fontId="7" fillId="0" borderId="0"/>
    <xf numFmtId="0" fontId="14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5" fontId="14" fillId="0" borderId="0" applyFont="0" applyFill="0" applyBorder="0" applyAlignment="0" applyProtection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10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18">
    <xf numFmtId="0" fontId="0" fillId="0" borderId="0" xfId="0"/>
    <xf numFmtId="0" fontId="13" fillId="0" borderId="0" xfId="0" applyFont="1"/>
    <xf numFmtId="0" fontId="9" fillId="0" borderId="0" xfId="0" applyFont="1" applyAlignment="1">
      <alignment vertical="center"/>
    </xf>
    <xf numFmtId="2" fontId="0" fillId="0" borderId="0" xfId="0" applyNumberFormat="1"/>
    <xf numFmtId="0" fontId="15" fillId="0" borderId="0" xfId="0" applyFont="1" applyAlignment="1">
      <alignment vertical="center"/>
    </xf>
    <xf numFmtId="0" fontId="19" fillId="0" borderId="0" xfId="0" applyFont="1"/>
    <xf numFmtId="0" fontId="21" fillId="3" borderId="9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/>
    </xf>
    <xf numFmtId="0" fontId="21" fillId="3" borderId="5" xfId="0" applyFont="1" applyFill="1" applyBorder="1" applyAlignment="1">
      <alignment horizontal="center"/>
    </xf>
    <xf numFmtId="0" fontId="21" fillId="3" borderId="6" xfId="0" applyFont="1" applyFill="1" applyBorder="1" applyAlignment="1">
      <alignment horizontal="center"/>
    </xf>
    <xf numFmtId="0" fontId="23" fillId="0" borderId="0" xfId="0" applyFont="1"/>
    <xf numFmtId="0" fontId="26" fillId="0" borderId="8" xfId="0" applyFont="1" applyBorder="1"/>
    <xf numFmtId="164" fontId="27" fillId="0" borderId="3" xfId="0" applyNumberFormat="1" applyFont="1" applyBorder="1"/>
    <xf numFmtId="164" fontId="26" fillId="0" borderId="11" xfId="0" applyNumberFormat="1" applyFont="1" applyBorder="1"/>
    <xf numFmtId="164" fontId="21" fillId="0" borderId="8" xfId="0" applyNumberFormat="1" applyFont="1" applyBorder="1"/>
    <xf numFmtId="164" fontId="21" fillId="0" borderId="7" xfId="0" applyNumberFormat="1" applyFont="1" applyBorder="1"/>
    <xf numFmtId="0" fontId="23" fillId="0" borderId="8" xfId="0" applyFont="1" applyBorder="1"/>
    <xf numFmtId="164" fontId="25" fillId="0" borderId="8" xfId="0" applyNumberFormat="1" applyFont="1" applyBorder="1"/>
    <xf numFmtId="164" fontId="25" fillId="0" borderId="7" xfId="0" applyNumberFormat="1" applyFont="1" applyBorder="1"/>
    <xf numFmtId="164" fontId="24" fillId="0" borderId="3" xfId="0" applyNumberFormat="1" applyFont="1" applyBorder="1"/>
    <xf numFmtId="164" fontId="23" fillId="0" borderId="11" xfId="0" applyNumberFormat="1" applyFont="1" applyBorder="1"/>
    <xf numFmtId="164" fontId="23" fillId="0" borderId="3" xfId="0" applyNumberFormat="1" applyFont="1" applyBorder="1"/>
    <xf numFmtId="1" fontId="23" fillId="3" borderId="12" xfId="0" applyNumberFormat="1" applyFont="1" applyFill="1" applyBorder="1" applyAlignment="1">
      <alignment horizontal="center" vertical="center"/>
    </xf>
    <xf numFmtId="0" fontId="25" fillId="3" borderId="19" xfId="0" applyFont="1" applyFill="1" applyBorder="1" applyAlignment="1">
      <alignment horizontal="center" vertical="center"/>
    </xf>
    <xf numFmtId="0" fontId="28" fillId="0" borderId="3" xfId="0" applyFont="1" applyBorder="1"/>
    <xf numFmtId="3" fontId="21" fillId="0" borderId="7" xfId="0" applyNumberFormat="1" applyFont="1" applyBorder="1" applyAlignment="1">
      <alignment horizontal="right"/>
    </xf>
    <xf numFmtId="0" fontId="22" fillId="0" borderId="3" xfId="0" applyFont="1" applyBorder="1"/>
    <xf numFmtId="3" fontId="23" fillId="0" borderId="11" xfId="0" applyNumberFormat="1" applyFont="1" applyBorder="1" applyAlignment="1">
      <alignment horizontal="right"/>
    </xf>
    <xf numFmtId="3" fontId="24" fillId="0" borderId="3" xfId="0" applyNumberFormat="1" applyFont="1" applyBorder="1" applyAlignment="1">
      <alignment horizontal="right"/>
    </xf>
    <xf numFmtId="3" fontId="30" fillId="0" borderId="8" xfId="0" applyNumberFormat="1" applyFont="1" applyBorder="1" applyAlignment="1">
      <alignment horizontal="right"/>
    </xf>
    <xf numFmtId="3" fontId="25" fillId="0" borderId="7" xfId="0" applyNumberFormat="1" applyFont="1" applyBorder="1" applyAlignment="1">
      <alignment horizontal="right"/>
    </xf>
    <xf numFmtId="3" fontId="25" fillId="0" borderId="8" xfId="0" applyNumberFormat="1" applyFont="1" applyBorder="1" applyAlignment="1">
      <alignment horizontal="right"/>
    </xf>
    <xf numFmtId="0" fontId="23" fillId="0" borderId="3" xfId="0" applyFont="1" applyBorder="1"/>
    <xf numFmtId="0" fontId="23" fillId="0" borderId="2" xfId="0" applyFont="1" applyBorder="1"/>
    <xf numFmtId="164" fontId="24" fillId="0" borderId="0" xfId="0" applyNumberFormat="1" applyFont="1"/>
    <xf numFmtId="164" fontId="23" fillId="0" borderId="0" xfId="0" applyNumberFormat="1" applyFont="1"/>
    <xf numFmtId="164" fontId="25" fillId="0" borderId="0" xfId="0" applyNumberFormat="1" applyFont="1"/>
    <xf numFmtId="3" fontId="26" fillId="0" borderId="11" xfId="0" applyNumberFormat="1" applyFont="1" applyBorder="1" applyAlignment="1">
      <alignment horizontal="right"/>
    </xf>
    <xf numFmtId="3" fontId="27" fillId="0" borderId="3" xfId="0" applyNumberFormat="1" applyFont="1" applyBorder="1" applyAlignment="1">
      <alignment horizontal="right"/>
    </xf>
    <xf numFmtId="3" fontId="29" fillId="0" borderId="8" xfId="0" applyNumberFormat="1" applyFont="1" applyBorder="1" applyAlignment="1">
      <alignment horizontal="right"/>
    </xf>
    <xf numFmtId="3" fontId="21" fillId="0" borderId="8" xfId="0" applyNumberFormat="1" applyFont="1" applyBorder="1" applyAlignment="1">
      <alignment horizontal="right"/>
    </xf>
    <xf numFmtId="0" fontId="26" fillId="0" borderId="3" xfId="0" applyFont="1" applyBorder="1"/>
    <xf numFmtId="3" fontId="27" fillId="0" borderId="3" xfId="0" applyNumberFormat="1" applyFont="1" applyBorder="1"/>
    <xf numFmtId="3" fontId="26" fillId="0" borderId="11" xfId="0" applyNumberFormat="1" applyFont="1" applyBorder="1"/>
    <xf numFmtId="3" fontId="21" fillId="0" borderId="8" xfId="0" applyNumberFormat="1" applyFont="1" applyBorder="1"/>
    <xf numFmtId="3" fontId="21" fillId="0" borderId="7" xfId="0" applyNumberFormat="1" applyFont="1" applyBorder="1"/>
    <xf numFmtId="3" fontId="21" fillId="0" borderId="0" xfId="0" applyNumberFormat="1" applyFont="1"/>
    <xf numFmtId="3" fontId="24" fillId="0" borderId="3" xfId="0" applyNumberFormat="1" applyFont="1" applyBorder="1"/>
    <xf numFmtId="3" fontId="23" fillId="0" borderId="11" xfId="0" applyNumberFormat="1" applyFont="1" applyBorder="1"/>
    <xf numFmtId="3" fontId="25" fillId="0" borderId="8" xfId="0" applyNumberFormat="1" applyFont="1" applyBorder="1"/>
    <xf numFmtId="3" fontId="25" fillId="0" borderId="7" xfId="0" applyNumberFormat="1" applyFont="1" applyBorder="1"/>
    <xf numFmtId="3" fontId="25" fillId="0" borderId="0" xfId="0" applyNumberFormat="1" applyFont="1"/>
    <xf numFmtId="0" fontId="25" fillId="0" borderId="8" xfId="0" applyFont="1" applyBorder="1"/>
    <xf numFmtId="0" fontId="25" fillId="0" borderId="0" xfId="0" applyFont="1"/>
    <xf numFmtId="166" fontId="27" fillId="0" borderId="3" xfId="0" applyNumberFormat="1" applyFont="1" applyBorder="1"/>
    <xf numFmtId="164" fontId="27" fillId="0" borderId="2" xfId="0" applyNumberFormat="1" applyFont="1" applyBorder="1"/>
    <xf numFmtId="164" fontId="21" fillId="0" borderId="0" xfId="0" applyNumberFormat="1" applyFont="1"/>
    <xf numFmtId="0" fontId="26" fillId="0" borderId="0" xfId="0" applyFont="1"/>
    <xf numFmtId="0" fontId="23" fillId="0" borderId="3" xfId="0" applyFont="1" applyBorder="1" applyAlignment="1">
      <alignment horizontal="left" indent="1"/>
    </xf>
    <xf numFmtId="164" fontId="24" fillId="0" borderId="2" xfId="0" applyNumberFormat="1" applyFont="1" applyBorder="1"/>
    <xf numFmtId="166" fontId="24" fillId="0" borderId="0" xfId="0" applyNumberFormat="1" applyFont="1"/>
    <xf numFmtId="3" fontId="24" fillId="0" borderId="0" xfId="0" applyNumberFormat="1" applyFont="1"/>
    <xf numFmtId="3" fontId="23" fillId="0" borderId="0" xfId="0" applyNumberFormat="1" applyFont="1"/>
    <xf numFmtId="3" fontId="24" fillId="0" borderId="0" xfId="0" applyNumberFormat="1" applyFont="1" applyAlignment="1">
      <alignment horizontal="right"/>
    </xf>
    <xf numFmtId="3" fontId="31" fillId="0" borderId="0" xfId="0" applyNumberFormat="1" applyFont="1"/>
    <xf numFmtId="3" fontId="23" fillId="0" borderId="0" xfId="0" applyNumberFormat="1" applyFont="1" applyAlignment="1">
      <alignment horizontal="right"/>
    </xf>
    <xf numFmtId="3" fontId="30" fillId="0" borderId="0" xfId="0" applyNumberFormat="1" applyFont="1" applyAlignment="1">
      <alignment horizontal="right"/>
    </xf>
    <xf numFmtId="3" fontId="25" fillId="0" borderId="0" xfId="0" applyNumberFormat="1" applyFont="1" applyAlignment="1">
      <alignment horizontal="right"/>
    </xf>
    <xf numFmtId="0" fontId="27" fillId="3" borderId="4" xfId="0" applyFont="1" applyFill="1" applyBorder="1" applyAlignment="1">
      <alignment horizontal="center" vertical="center"/>
    </xf>
    <xf numFmtId="3" fontId="34" fillId="0" borderId="3" xfId="0" applyNumberFormat="1" applyFont="1" applyBorder="1"/>
    <xf numFmtId="2" fontId="23" fillId="0" borderId="0" xfId="0" applyNumberFormat="1" applyFont="1"/>
    <xf numFmtId="2" fontId="13" fillId="0" borderId="0" xfId="0" applyNumberFormat="1" applyFont="1"/>
    <xf numFmtId="4" fontId="0" fillId="0" borderId="0" xfId="0" applyNumberFormat="1"/>
    <xf numFmtId="2" fontId="15" fillId="0" borderId="0" xfId="0" applyNumberFormat="1" applyFont="1" applyAlignment="1">
      <alignment vertical="center"/>
    </xf>
    <xf numFmtId="1" fontId="23" fillId="3" borderId="21" xfId="0" applyNumberFormat="1" applyFont="1" applyFill="1" applyBorder="1" applyAlignment="1">
      <alignment horizontal="center" vertical="center"/>
    </xf>
    <xf numFmtId="164" fontId="26" fillId="0" borderId="2" xfId="0" applyNumberFormat="1" applyFont="1" applyBorder="1"/>
    <xf numFmtId="164" fontId="23" fillId="0" borderId="2" xfId="0" applyNumberFormat="1" applyFont="1" applyBorder="1"/>
    <xf numFmtId="1" fontId="23" fillId="3" borderId="4" xfId="0" applyNumberFormat="1" applyFont="1" applyFill="1" applyBorder="1" applyAlignment="1">
      <alignment horizontal="center" vertical="center"/>
    </xf>
    <xf numFmtId="3" fontId="26" fillId="0" borderId="3" xfId="0" applyNumberFormat="1" applyFont="1" applyBorder="1" applyAlignment="1">
      <alignment horizontal="right"/>
    </xf>
    <xf numFmtId="3" fontId="23" fillId="0" borderId="3" xfId="0" applyNumberFormat="1" applyFont="1" applyBorder="1" applyAlignment="1">
      <alignment horizontal="right"/>
    </xf>
    <xf numFmtId="3" fontId="26" fillId="0" borderId="3" xfId="0" applyNumberFormat="1" applyFont="1" applyBorder="1"/>
    <xf numFmtId="3" fontId="23" fillId="0" borderId="3" xfId="0" applyNumberFormat="1" applyFont="1" applyBorder="1"/>
    <xf numFmtId="164" fontId="26" fillId="0" borderId="3" xfId="0" applyNumberFormat="1" applyFont="1" applyBorder="1"/>
    <xf numFmtId="1" fontId="23" fillId="3" borderId="18" xfId="0" applyNumberFormat="1" applyFont="1" applyFill="1" applyBorder="1" applyAlignment="1">
      <alignment horizontal="center" vertical="center"/>
    </xf>
    <xf numFmtId="164" fontId="26" fillId="0" borderId="14" xfId="0" applyNumberFormat="1" applyFont="1" applyBorder="1"/>
    <xf numFmtId="164" fontId="23" fillId="0" borderId="14" xfId="0" applyNumberFormat="1" applyFont="1" applyBorder="1"/>
    <xf numFmtId="0" fontId="27" fillId="3" borderId="22" xfId="0" applyFont="1" applyFill="1" applyBorder="1" applyAlignment="1">
      <alignment horizontal="center" vertical="center"/>
    </xf>
    <xf numFmtId="164" fontId="27" fillId="0" borderId="11" xfId="0" applyNumberFormat="1" applyFont="1" applyBorder="1"/>
    <xf numFmtId="3" fontId="26" fillId="0" borderId="14" xfId="0" applyNumberFormat="1" applyFont="1" applyBorder="1" applyAlignment="1">
      <alignment horizontal="right"/>
    </xf>
    <xf numFmtId="3" fontId="23" fillId="0" borderId="14" xfId="0" applyNumberFormat="1" applyFont="1" applyBorder="1" applyAlignment="1">
      <alignment horizontal="right"/>
    </xf>
    <xf numFmtId="3" fontId="27" fillId="0" borderId="11" xfId="0" applyNumberFormat="1" applyFont="1" applyBorder="1" applyAlignment="1">
      <alignment horizontal="right"/>
    </xf>
    <xf numFmtId="3" fontId="34" fillId="0" borderId="11" xfId="0" applyNumberFormat="1" applyFont="1" applyBorder="1"/>
    <xf numFmtId="1" fontId="23" fillId="3" borderId="22" xfId="0" applyNumberFormat="1" applyFont="1" applyFill="1" applyBorder="1" applyAlignment="1">
      <alignment horizontal="center" vertical="center"/>
    </xf>
    <xf numFmtId="3" fontId="26" fillId="0" borderId="14" xfId="0" applyNumberFormat="1" applyFont="1" applyBorder="1"/>
    <xf numFmtId="3" fontId="23" fillId="0" borderId="14" xfId="0" applyNumberFormat="1" applyFont="1" applyBorder="1"/>
    <xf numFmtId="3" fontId="27" fillId="0" borderId="11" xfId="0" applyNumberFormat="1" applyFont="1" applyBorder="1"/>
    <xf numFmtId="166" fontId="27" fillId="0" borderId="11" xfId="0" applyNumberFormat="1" applyFont="1" applyBorder="1"/>
    <xf numFmtId="0" fontId="21" fillId="3" borderId="10" xfId="0" applyFont="1" applyFill="1" applyBorder="1" applyAlignment="1">
      <alignment horizontal="center" vertical="center"/>
    </xf>
    <xf numFmtId="0" fontId="21" fillId="3" borderId="15" xfId="0" applyFont="1" applyFill="1" applyBorder="1" applyAlignment="1">
      <alignment horizontal="center" vertical="center"/>
    </xf>
    <xf numFmtId="0" fontId="21" fillId="3" borderId="9" xfId="0" applyFont="1" applyFill="1" applyBorder="1" applyAlignment="1">
      <alignment horizontal="center" vertical="center"/>
    </xf>
    <xf numFmtId="3" fontId="34" fillId="0" borderId="3" xfId="0" applyNumberFormat="1" applyFont="1" applyBorder="1" applyAlignment="1">
      <alignment horizontal="right" vertical="center"/>
    </xf>
    <xf numFmtId="3" fontId="27" fillId="0" borderId="3" xfId="0" applyNumberFormat="1" applyFont="1" applyBorder="1" applyAlignment="1">
      <alignment horizontal="right" vertical="center"/>
    </xf>
    <xf numFmtId="164" fontId="23" fillId="0" borderId="11" xfId="0" applyNumberFormat="1" applyFont="1" applyBorder="1" applyAlignment="1">
      <alignment horizontal="right" vertical="center"/>
    </xf>
    <xf numFmtId="3" fontId="23" fillId="0" borderId="11" xfId="0" applyNumberFormat="1" applyFont="1" applyBorder="1" applyAlignment="1">
      <alignment horizontal="right" vertical="center"/>
    </xf>
    <xf numFmtId="164" fontId="27" fillId="0" borderId="3" xfId="0" applyNumberFormat="1" applyFont="1" applyBorder="1" applyAlignment="1">
      <alignment horizontal="right" vertical="center"/>
    </xf>
    <xf numFmtId="164" fontId="23" fillId="0" borderId="14" xfId="0" applyNumberFormat="1" applyFont="1" applyBorder="1" applyAlignment="1">
      <alignment horizontal="right" vertical="center"/>
    </xf>
    <xf numFmtId="164" fontId="27" fillId="0" borderId="11" xfId="0" applyNumberFormat="1" applyFont="1" applyBorder="1" applyAlignment="1">
      <alignment horizontal="right" vertical="center"/>
    </xf>
    <xf numFmtId="3" fontId="34" fillId="0" borderId="11" xfId="0" applyNumberFormat="1" applyFont="1" applyBorder="1" applyAlignment="1">
      <alignment horizontal="right" vertical="center"/>
    </xf>
    <xf numFmtId="0" fontId="22" fillId="3" borderId="16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164" fontId="23" fillId="0" borderId="3" xfId="0" applyNumberFormat="1" applyFont="1" applyBorder="1" applyAlignment="1">
      <alignment horizontal="right" vertical="center"/>
    </xf>
    <xf numFmtId="0" fontId="20" fillId="3" borderId="15" xfId="0" applyFont="1" applyFill="1" applyBorder="1" applyAlignment="1">
      <alignment horizontal="center" vertical="center"/>
    </xf>
    <xf numFmtId="0" fontId="20" fillId="3" borderId="20" xfId="0" applyFont="1" applyFill="1" applyBorder="1" applyAlignment="1">
      <alignment horizontal="center" vertical="center"/>
    </xf>
    <xf numFmtId="3" fontId="23" fillId="0" borderId="3" xfId="0" applyNumberFormat="1" applyFont="1" applyBorder="1" applyAlignment="1">
      <alignment horizontal="right" vertical="center"/>
    </xf>
    <xf numFmtId="3" fontId="23" fillId="0" borderId="14" xfId="0" applyNumberFormat="1" applyFont="1" applyBorder="1" applyAlignment="1">
      <alignment horizontal="right" vertical="center"/>
    </xf>
    <xf numFmtId="164" fontId="23" fillId="0" borderId="2" xfId="0" applyNumberFormat="1" applyFont="1" applyBorder="1" applyAlignment="1">
      <alignment horizontal="right" vertical="center"/>
    </xf>
    <xf numFmtId="3" fontId="27" fillId="0" borderId="11" xfId="0" applyNumberFormat="1" applyFont="1" applyBorder="1" applyAlignment="1">
      <alignment horizontal="right" vertical="center"/>
    </xf>
  </cellXfs>
  <cellStyles count="124">
    <cellStyle name="Celkem" xfId="1" builtinId="25" customBuiltin="1"/>
    <cellStyle name="Celkem 2" xfId="12" xr:uid="{00000000-0005-0000-0000-000001000000}"/>
    <cellStyle name="Celkem 3" xfId="23" xr:uid="{00000000-0005-0000-0000-000002000000}"/>
    <cellStyle name="Datum" xfId="2" xr:uid="{00000000-0005-0000-0000-000003000000}"/>
    <cellStyle name="Datum 2" xfId="24" xr:uid="{00000000-0005-0000-0000-000004000000}"/>
    <cellStyle name="Datum 3" xfId="13" xr:uid="{00000000-0005-0000-0000-000005000000}"/>
    <cellStyle name="Finanční0" xfId="3" xr:uid="{00000000-0005-0000-0000-000006000000}"/>
    <cellStyle name="Finanční0 2" xfId="25" xr:uid="{00000000-0005-0000-0000-000007000000}"/>
    <cellStyle name="Finanční0 3" xfId="14" xr:uid="{00000000-0005-0000-0000-000008000000}"/>
    <cellStyle name="Měna0" xfId="4" xr:uid="{00000000-0005-0000-0000-000009000000}"/>
    <cellStyle name="Měna0 2" xfId="26" xr:uid="{00000000-0005-0000-0000-00000A000000}"/>
    <cellStyle name="Měna0 3" xfId="15" xr:uid="{00000000-0005-0000-0000-00000B000000}"/>
    <cellStyle name="Měna0 4" xfId="40" xr:uid="{00000000-0005-0000-0000-00000C000000}"/>
    <cellStyle name="Normální" xfId="0" builtinId="0"/>
    <cellStyle name="normální 10" xfId="32" xr:uid="{00000000-0005-0000-0000-00000E000000}"/>
    <cellStyle name="Normální 11" xfId="36" xr:uid="{00000000-0005-0000-0000-00000F000000}"/>
    <cellStyle name="Normální 12" xfId="50" xr:uid="{00000000-0005-0000-0000-000010000000}"/>
    <cellStyle name="Normální 13" xfId="52" xr:uid="{00000000-0005-0000-0000-000011000000}"/>
    <cellStyle name="Normální 14" xfId="53" xr:uid="{00000000-0005-0000-0000-000012000000}"/>
    <cellStyle name="Normální 15" xfId="55" xr:uid="{00000000-0005-0000-0000-000013000000}"/>
    <cellStyle name="Normální 16" xfId="57" xr:uid="{00000000-0005-0000-0000-000014000000}"/>
    <cellStyle name="Normální 17" xfId="59" xr:uid="{00000000-0005-0000-0000-000015000000}"/>
    <cellStyle name="Normální 18" xfId="60" xr:uid="{00000000-0005-0000-0000-000016000000}"/>
    <cellStyle name="Normální 19" xfId="61" xr:uid="{00000000-0005-0000-0000-000017000000}"/>
    <cellStyle name="Normální 2" xfId="5" xr:uid="{00000000-0005-0000-0000-000018000000}"/>
    <cellStyle name="Normální 2 10" xfId="58" xr:uid="{00000000-0005-0000-0000-000019000000}"/>
    <cellStyle name="normální 2 2" xfId="17" xr:uid="{00000000-0005-0000-0000-00001A000000}"/>
    <cellStyle name="Normální 2 3" xfId="41" xr:uid="{00000000-0005-0000-0000-00001B000000}"/>
    <cellStyle name="Normální 2 4" xfId="39" xr:uid="{00000000-0005-0000-0000-00001C000000}"/>
    <cellStyle name="Normální 2 5" xfId="51" xr:uid="{00000000-0005-0000-0000-00001D000000}"/>
    <cellStyle name="Normální 2 6" xfId="38" xr:uid="{00000000-0005-0000-0000-00001E000000}"/>
    <cellStyle name="Normální 2 7" xfId="49" xr:uid="{00000000-0005-0000-0000-00001F000000}"/>
    <cellStyle name="Normální 2 8" xfId="54" xr:uid="{00000000-0005-0000-0000-000020000000}"/>
    <cellStyle name="Normální 2 9" xfId="56" xr:uid="{00000000-0005-0000-0000-000021000000}"/>
    <cellStyle name="Normální 20" xfId="62" xr:uid="{00000000-0005-0000-0000-000022000000}"/>
    <cellStyle name="Normální 21" xfId="63" xr:uid="{00000000-0005-0000-0000-000023000000}"/>
    <cellStyle name="Normální 22" xfId="64" xr:uid="{00000000-0005-0000-0000-000024000000}"/>
    <cellStyle name="Normální 23" xfId="65" xr:uid="{00000000-0005-0000-0000-000025000000}"/>
    <cellStyle name="Normální 24" xfId="66" xr:uid="{00000000-0005-0000-0000-000026000000}"/>
    <cellStyle name="Normální 25" xfId="67" xr:uid="{00000000-0005-0000-0000-000027000000}"/>
    <cellStyle name="Normální 26" xfId="68" xr:uid="{00000000-0005-0000-0000-000028000000}"/>
    <cellStyle name="Normální 27" xfId="69" xr:uid="{00000000-0005-0000-0000-000029000000}"/>
    <cellStyle name="Normální 28" xfId="70" xr:uid="{00000000-0005-0000-0000-00002A000000}"/>
    <cellStyle name="Normální 29" xfId="71" xr:uid="{00000000-0005-0000-0000-00002B000000}"/>
    <cellStyle name="normální 3" xfId="22" xr:uid="{00000000-0005-0000-0000-00002C000000}"/>
    <cellStyle name="Normální 3 2" xfId="42" xr:uid="{00000000-0005-0000-0000-00002D000000}"/>
    <cellStyle name="Normální 3 2 2" xfId="79" xr:uid="{00000000-0005-0000-0000-00002E000000}"/>
    <cellStyle name="Normální 3 3" xfId="78" xr:uid="{00000000-0005-0000-0000-00002F000000}"/>
    <cellStyle name="Normální 30" xfId="72" xr:uid="{00000000-0005-0000-0000-000030000000}"/>
    <cellStyle name="Normální 31" xfId="73" xr:uid="{00000000-0005-0000-0000-000031000000}"/>
    <cellStyle name="Normální 32" xfId="74" xr:uid="{00000000-0005-0000-0000-000032000000}"/>
    <cellStyle name="Normální 33" xfId="75" xr:uid="{00000000-0005-0000-0000-000033000000}"/>
    <cellStyle name="Normální 34" xfId="76" xr:uid="{00000000-0005-0000-0000-000034000000}"/>
    <cellStyle name="Normální 35" xfId="90" xr:uid="{00000000-0005-0000-0000-000035000000}"/>
    <cellStyle name="Normální 36" xfId="91" xr:uid="{00000000-0005-0000-0000-000036000000}"/>
    <cellStyle name="Normální 37" xfId="92" xr:uid="{00000000-0005-0000-0000-000037000000}"/>
    <cellStyle name="Normální 38" xfId="93" xr:uid="{00000000-0005-0000-0000-000038000000}"/>
    <cellStyle name="Normální 39" xfId="94" xr:uid="{00000000-0005-0000-0000-000039000000}"/>
    <cellStyle name="normální 4" xfId="11" xr:uid="{00000000-0005-0000-0000-00003A000000}"/>
    <cellStyle name="Normální 4 2" xfId="44" xr:uid="{00000000-0005-0000-0000-00003B000000}"/>
    <cellStyle name="Normální 4 2 2" xfId="82" xr:uid="{00000000-0005-0000-0000-00003C000000}"/>
    <cellStyle name="Normální 4 2 3" xfId="83" xr:uid="{00000000-0005-0000-0000-00003D000000}"/>
    <cellStyle name="Normální 4 2 4" xfId="84" xr:uid="{00000000-0005-0000-0000-00003E000000}"/>
    <cellStyle name="Normální 4 2 5" xfId="81" xr:uid="{00000000-0005-0000-0000-00003F000000}"/>
    <cellStyle name="Normální 4 3" xfId="43" xr:uid="{00000000-0005-0000-0000-000040000000}"/>
    <cellStyle name="Normální 4 4" xfId="80" xr:uid="{00000000-0005-0000-0000-000041000000}"/>
    <cellStyle name="Normální 40" xfId="95" xr:uid="{00000000-0005-0000-0000-000042000000}"/>
    <cellStyle name="Normální 41" xfId="96" xr:uid="{00000000-0005-0000-0000-000043000000}"/>
    <cellStyle name="Normální 42" xfId="97" xr:uid="{00000000-0005-0000-0000-000044000000}"/>
    <cellStyle name="Normální 43" xfId="98" xr:uid="{00000000-0005-0000-0000-000045000000}"/>
    <cellStyle name="Normální 44" xfId="99" xr:uid="{00000000-0005-0000-0000-000046000000}"/>
    <cellStyle name="Normální 45" xfId="100" xr:uid="{00000000-0005-0000-0000-000047000000}"/>
    <cellStyle name="Normální 46" xfId="101" xr:uid="{00000000-0005-0000-0000-000048000000}"/>
    <cellStyle name="Normální 47" xfId="102" xr:uid="{00000000-0005-0000-0000-000049000000}"/>
    <cellStyle name="Normální 48" xfId="103" xr:uid="{00000000-0005-0000-0000-00004A000000}"/>
    <cellStyle name="Normální 49" xfId="104" xr:uid="{00000000-0005-0000-0000-00004B000000}"/>
    <cellStyle name="normální 5" xfId="16" xr:uid="{00000000-0005-0000-0000-00004C000000}"/>
    <cellStyle name="Normální 5 2" xfId="46" xr:uid="{00000000-0005-0000-0000-00004D000000}"/>
    <cellStyle name="Normální 5 2 2" xfId="86" xr:uid="{00000000-0005-0000-0000-00004E000000}"/>
    <cellStyle name="Normální 5 3" xfId="45" xr:uid="{00000000-0005-0000-0000-00004F000000}"/>
    <cellStyle name="Normální 5 4" xfId="85" xr:uid="{00000000-0005-0000-0000-000050000000}"/>
    <cellStyle name="Normální 50" xfId="105" xr:uid="{00000000-0005-0000-0000-000051000000}"/>
    <cellStyle name="Normální 51" xfId="106" xr:uid="{00000000-0005-0000-0000-000052000000}"/>
    <cellStyle name="Normální 52" xfId="107" xr:uid="{00000000-0005-0000-0000-000053000000}"/>
    <cellStyle name="Normální 53" xfId="108" xr:uid="{00000000-0005-0000-0000-000054000000}"/>
    <cellStyle name="Normální 54" xfId="109" xr:uid="{00000000-0005-0000-0000-000055000000}"/>
    <cellStyle name="Normální 55" xfId="110" xr:uid="{00000000-0005-0000-0000-000056000000}"/>
    <cellStyle name="Normální 56" xfId="111" xr:uid="{00000000-0005-0000-0000-000057000000}"/>
    <cellStyle name="Normální 57" xfId="112" xr:uid="{00000000-0005-0000-0000-000058000000}"/>
    <cellStyle name="Normální 58" xfId="113" xr:uid="{00000000-0005-0000-0000-000059000000}"/>
    <cellStyle name="Normální 59" xfId="114" xr:uid="{00000000-0005-0000-0000-00005A000000}"/>
    <cellStyle name="Normální 6" xfId="6" xr:uid="{00000000-0005-0000-0000-00005B000000}"/>
    <cellStyle name="Normální 6 2" xfId="10" xr:uid="{00000000-0005-0000-0000-00005C000000}"/>
    <cellStyle name="Normální 6 2 2" xfId="31" xr:uid="{00000000-0005-0000-0000-00005D000000}"/>
    <cellStyle name="Normální 6 2 3" xfId="37" xr:uid="{00000000-0005-0000-0000-00005E000000}"/>
    <cellStyle name="Normální 6 2 4" xfId="77" xr:uid="{00000000-0005-0000-0000-00005F000000}"/>
    <cellStyle name="Normální 6 2 5" xfId="115" xr:uid="{00000000-0005-0000-0000-000060000000}"/>
    <cellStyle name="Normální 6 2 6" xfId="117" xr:uid="{00000000-0005-0000-0000-000061000000}"/>
    <cellStyle name="Normální 6 2 7" xfId="119" xr:uid="{00000000-0005-0000-0000-000062000000}"/>
    <cellStyle name="Normální 6 2 8" xfId="123" xr:uid="{00000000-0005-0000-0000-000063000000}"/>
    <cellStyle name="Normální 6 3" xfId="27" xr:uid="{00000000-0005-0000-0000-000064000000}"/>
    <cellStyle name="Normální 6 4" xfId="47" xr:uid="{00000000-0005-0000-0000-000065000000}"/>
    <cellStyle name="Normální 6 5" xfId="87" xr:uid="{00000000-0005-0000-0000-000066000000}"/>
    <cellStyle name="Normální 60" xfId="116" xr:uid="{00000000-0005-0000-0000-000067000000}"/>
    <cellStyle name="Normální 61" xfId="118" xr:uid="{00000000-0005-0000-0000-000068000000}"/>
    <cellStyle name="Normální 62" xfId="120" xr:uid="{00000000-0005-0000-0000-000069000000}"/>
    <cellStyle name="Normální 63" xfId="121" xr:uid="{00000000-0005-0000-0000-00006A000000}"/>
    <cellStyle name="Normální 64" xfId="122" xr:uid="{00000000-0005-0000-0000-00006B000000}"/>
    <cellStyle name="normální 7" xfId="33" xr:uid="{00000000-0005-0000-0000-00006C000000}"/>
    <cellStyle name="Normální 7 2" xfId="48" xr:uid="{00000000-0005-0000-0000-00006D000000}"/>
    <cellStyle name="Normální 7 2 2" xfId="89" xr:uid="{00000000-0005-0000-0000-00006E000000}"/>
    <cellStyle name="Normální 7 3" xfId="88" xr:uid="{00000000-0005-0000-0000-00006F000000}"/>
    <cellStyle name="normální 8" xfId="34" xr:uid="{00000000-0005-0000-0000-000070000000}"/>
    <cellStyle name="normální 9" xfId="35" xr:uid="{00000000-0005-0000-0000-000071000000}"/>
    <cellStyle name="Pevný" xfId="7" xr:uid="{00000000-0005-0000-0000-000072000000}"/>
    <cellStyle name="Pevný 2" xfId="28" xr:uid="{00000000-0005-0000-0000-000073000000}"/>
    <cellStyle name="Pevný 3" xfId="18" xr:uid="{00000000-0005-0000-0000-000074000000}"/>
    <cellStyle name="vzorce" xfId="19" xr:uid="{00000000-0005-0000-0000-000075000000}"/>
    <cellStyle name="Záhlaví 1" xfId="8" xr:uid="{00000000-0005-0000-0000-000076000000}"/>
    <cellStyle name="Záhlaví 1 2" xfId="29" xr:uid="{00000000-0005-0000-0000-000077000000}"/>
    <cellStyle name="Záhlaví 1 3" xfId="20" xr:uid="{00000000-0005-0000-0000-000078000000}"/>
    <cellStyle name="Záhlaví 2" xfId="9" xr:uid="{00000000-0005-0000-0000-000079000000}"/>
    <cellStyle name="Záhlaví 2 2" xfId="30" xr:uid="{00000000-0005-0000-0000-00007A000000}"/>
    <cellStyle name="Záhlaví 2 3" xfId="21" xr:uid="{00000000-0005-0000-0000-00007B000000}"/>
  </cellStyles>
  <dxfs count="0"/>
  <tableStyles count="0" defaultTableStyle="TableStyleMedium9" defaultPivotStyle="PivotStyleLight16"/>
  <colors>
    <mruColors>
      <color rgb="FFFEEEE4"/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83"/>
  <sheetViews>
    <sheetView tabSelected="1" zoomScaleNormal="100" workbookViewId="0">
      <selection activeCell="A2" sqref="A2:A3"/>
    </sheetView>
  </sheetViews>
  <sheetFormatPr defaultRowHeight="12.5" x14ac:dyDescent="0.25"/>
  <cols>
    <col min="1" max="1" width="15.54296875" customWidth="1"/>
    <col min="2" max="36" width="6.1796875" customWidth="1"/>
    <col min="37" max="37" width="12.54296875" customWidth="1"/>
    <col min="38" max="45" width="6.1796875" customWidth="1"/>
  </cols>
  <sheetData>
    <row r="1" spans="1:38" ht="20.25" customHeight="1" thickBot="1" x14ac:dyDescent="0.3">
      <c r="A1" s="4" t="s">
        <v>31</v>
      </c>
      <c r="B1" s="4"/>
      <c r="C1" s="4"/>
      <c r="D1" s="4"/>
      <c r="E1" s="4"/>
      <c r="F1" s="4"/>
      <c r="G1" s="4"/>
      <c r="H1" s="4"/>
      <c r="I1" s="74"/>
      <c r="J1" s="74"/>
      <c r="K1" s="4"/>
      <c r="L1" s="4"/>
      <c r="M1" s="4"/>
      <c r="N1" s="4"/>
      <c r="O1" s="4"/>
    </row>
    <row r="2" spans="1:38" s="11" customFormat="1" ht="12.75" customHeight="1" x14ac:dyDescent="0.25">
      <c r="A2" s="112" t="s">
        <v>36</v>
      </c>
      <c r="B2" s="98" t="s">
        <v>37</v>
      </c>
      <c r="C2" s="99"/>
      <c r="D2" s="100"/>
      <c r="E2" s="98" t="s">
        <v>29</v>
      </c>
      <c r="F2" s="99"/>
      <c r="G2" s="99"/>
      <c r="H2" s="99"/>
      <c r="I2" s="99"/>
      <c r="J2" s="99"/>
      <c r="K2" s="99"/>
      <c r="L2" s="99"/>
      <c r="M2" s="99"/>
      <c r="N2" s="99"/>
      <c r="O2" s="99"/>
      <c r="P2" s="100"/>
      <c r="Q2" s="7">
        <v>2024</v>
      </c>
      <c r="R2" s="7">
        <v>2023</v>
      </c>
      <c r="S2" s="7">
        <v>2022</v>
      </c>
      <c r="T2" s="7">
        <v>2021</v>
      </c>
      <c r="U2" s="7">
        <v>2020</v>
      </c>
      <c r="V2" s="7">
        <v>2019</v>
      </c>
      <c r="W2" s="6">
        <v>2018</v>
      </c>
      <c r="X2" s="7">
        <v>2017</v>
      </c>
      <c r="Y2" s="7">
        <v>2016</v>
      </c>
      <c r="Z2" s="7">
        <v>2015</v>
      </c>
      <c r="AA2" s="7">
        <v>2014</v>
      </c>
      <c r="AB2" s="7">
        <v>2013</v>
      </c>
      <c r="AC2" s="7">
        <v>2012</v>
      </c>
      <c r="AD2" s="8">
        <v>2011</v>
      </c>
      <c r="AE2" s="9">
        <v>2010</v>
      </c>
      <c r="AF2" s="10">
        <v>2009</v>
      </c>
      <c r="AG2" s="10">
        <v>2008</v>
      </c>
      <c r="AH2" s="10">
        <v>2007</v>
      </c>
      <c r="AI2" s="10">
        <v>2006</v>
      </c>
      <c r="AJ2" s="10">
        <v>2005</v>
      </c>
      <c r="AK2" s="109" t="s">
        <v>40</v>
      </c>
    </row>
    <row r="3" spans="1:38" s="11" customFormat="1" ht="11" thickBot="1" x14ac:dyDescent="0.25">
      <c r="A3" s="113"/>
      <c r="B3" s="69">
        <v>3</v>
      </c>
      <c r="C3" s="93">
        <v>2</v>
      </c>
      <c r="D3" s="84">
        <v>1</v>
      </c>
      <c r="E3" s="75">
        <v>12</v>
      </c>
      <c r="F3" s="23">
        <v>11</v>
      </c>
      <c r="G3" s="23">
        <v>10</v>
      </c>
      <c r="H3" s="23">
        <v>9</v>
      </c>
      <c r="I3" s="23">
        <v>8</v>
      </c>
      <c r="J3" s="23">
        <v>7</v>
      </c>
      <c r="K3" s="23">
        <v>6</v>
      </c>
      <c r="L3" s="23">
        <v>5</v>
      </c>
      <c r="M3" s="23">
        <v>4</v>
      </c>
      <c r="N3" s="87">
        <v>3</v>
      </c>
      <c r="O3" s="93">
        <v>2</v>
      </c>
      <c r="P3" s="84">
        <v>1</v>
      </c>
      <c r="Q3" s="24">
        <v>3</v>
      </c>
      <c r="R3" s="24">
        <v>3</v>
      </c>
      <c r="S3" s="24">
        <v>3</v>
      </c>
      <c r="T3" s="24">
        <v>3</v>
      </c>
      <c r="U3" s="24">
        <v>3</v>
      </c>
      <c r="V3" s="24">
        <v>3</v>
      </c>
      <c r="W3" s="24">
        <v>3</v>
      </c>
      <c r="X3" s="24">
        <v>3</v>
      </c>
      <c r="Y3" s="24">
        <v>3</v>
      </c>
      <c r="Z3" s="24">
        <v>3</v>
      </c>
      <c r="AA3" s="24">
        <v>3</v>
      </c>
      <c r="AB3" s="24">
        <v>3</v>
      </c>
      <c r="AC3" s="24">
        <v>3</v>
      </c>
      <c r="AD3" s="24">
        <v>3</v>
      </c>
      <c r="AE3" s="24">
        <v>3</v>
      </c>
      <c r="AF3" s="24">
        <v>3</v>
      </c>
      <c r="AG3" s="24">
        <v>3</v>
      </c>
      <c r="AH3" s="24">
        <v>3</v>
      </c>
      <c r="AI3" s="24">
        <v>3</v>
      </c>
      <c r="AJ3" s="24">
        <v>3</v>
      </c>
      <c r="AK3" s="110"/>
    </row>
    <row r="4" spans="1:38" s="11" customFormat="1" ht="15.75" customHeight="1" x14ac:dyDescent="0.25">
      <c r="A4" s="12" t="s">
        <v>0</v>
      </c>
      <c r="B4" s="13">
        <v>4.1589071142983398</v>
      </c>
      <c r="C4" s="14">
        <v>4.2502648629367572</v>
      </c>
      <c r="D4" s="85">
        <v>4.1958548284912665</v>
      </c>
      <c r="E4" s="76">
        <v>3.9471232424547336</v>
      </c>
      <c r="F4" s="14">
        <v>3.8467149010024864</v>
      </c>
      <c r="G4" s="14">
        <v>3.8565108367539249</v>
      </c>
      <c r="H4" s="14">
        <v>3.8176465264357167</v>
      </c>
      <c r="I4" s="14">
        <v>3.7722870848040548</v>
      </c>
      <c r="J4" s="14">
        <v>3.6949843744177007</v>
      </c>
      <c r="K4" s="14">
        <v>3.4870336948246581</v>
      </c>
      <c r="L4" s="14">
        <v>3.4514701889444348</v>
      </c>
      <c r="M4" s="14">
        <v>3.4980533416735868</v>
      </c>
      <c r="N4" s="88">
        <v>3.511534355014398</v>
      </c>
      <c r="O4" s="14">
        <v>3.5291135964108147</v>
      </c>
      <c r="P4" s="85">
        <v>3.4606300486394961</v>
      </c>
      <c r="Q4" s="56">
        <v>3.2315447165000002</v>
      </c>
      <c r="R4" s="13">
        <v>3.2632024562000002</v>
      </c>
      <c r="S4" s="13">
        <v>2.8713533159</v>
      </c>
      <c r="T4" s="13">
        <v>3.7029257348</v>
      </c>
      <c r="U4" s="15">
        <v>2.53343568979651</v>
      </c>
      <c r="V4" s="15">
        <v>2.5683960663852123</v>
      </c>
      <c r="W4" s="16">
        <v>2.9448366459333619</v>
      </c>
      <c r="X4" s="15">
        <v>3.9659628650151721</v>
      </c>
      <c r="Y4" s="15">
        <v>5.2072023476093987</v>
      </c>
      <c r="Z4" s="15">
        <v>6.1486818964653143</v>
      </c>
      <c r="AA4" s="15">
        <v>7.0689972484714358</v>
      </c>
      <c r="AB4" s="15">
        <v>6.604692149729642</v>
      </c>
      <c r="AC4" s="15">
        <v>5.8506355498054985</v>
      </c>
      <c r="AD4" s="15">
        <v>5.9441285739744174</v>
      </c>
      <c r="AE4" s="16">
        <v>5.9603245037714849</v>
      </c>
      <c r="AF4" s="15">
        <v>4.3709929699719829</v>
      </c>
      <c r="AG4" s="16">
        <v>3.0182472647753422</v>
      </c>
      <c r="AH4" s="16">
        <v>3.803742972691504</v>
      </c>
      <c r="AI4" s="16">
        <v>4.6485421677832237</v>
      </c>
      <c r="AJ4" s="16">
        <v>4.9522758973891774</v>
      </c>
      <c r="AK4" s="22">
        <f>+B4/N4*100</f>
        <v>118.43560944689339</v>
      </c>
      <c r="AL4" s="71"/>
    </row>
    <row r="5" spans="1:38" s="11" customFormat="1" ht="10.5" x14ac:dyDescent="0.25">
      <c r="A5" s="17" t="s">
        <v>1</v>
      </c>
      <c r="B5" s="13">
        <v>3.6089573951127414</v>
      </c>
      <c r="C5" s="21">
        <v>3.6878839933763561</v>
      </c>
      <c r="D5" s="86">
        <v>3.6476469040654935</v>
      </c>
      <c r="E5" s="77">
        <v>3.3907485646192179</v>
      </c>
      <c r="F5" s="21">
        <v>3.282417939551511</v>
      </c>
      <c r="G5" s="21">
        <v>3.3149171270718232</v>
      </c>
      <c r="H5" s="21">
        <v>3.25765665382175</v>
      </c>
      <c r="I5" s="21">
        <v>3.1121841001594008</v>
      </c>
      <c r="J5" s="21">
        <v>3.0023058947335839</v>
      </c>
      <c r="K5" s="21">
        <v>2.77945432316573</v>
      </c>
      <c r="L5" s="21">
        <v>2.7949301267468316</v>
      </c>
      <c r="M5" s="21">
        <v>2.8380530144556495</v>
      </c>
      <c r="N5" s="88">
        <v>2.8505416965874679</v>
      </c>
      <c r="O5" s="21">
        <v>2.8536638671204222</v>
      </c>
      <c r="P5" s="86">
        <v>2.7818539448624682</v>
      </c>
      <c r="Q5" s="60">
        <v>2.1431051351999999</v>
      </c>
      <c r="R5" s="20">
        <v>2.0380633522</v>
      </c>
      <c r="S5" s="20">
        <v>1.701240791</v>
      </c>
      <c r="T5" s="20">
        <v>2.5923232323000001</v>
      </c>
      <c r="U5" s="18">
        <v>1.7140749767501524</v>
      </c>
      <c r="V5" s="18">
        <v>1.6577176866347525</v>
      </c>
      <c r="W5" s="19">
        <v>1.7681918191016106</v>
      </c>
      <c r="X5" s="18">
        <v>2.5521190563539791</v>
      </c>
      <c r="Y5" s="18">
        <v>3.5494437675058945</v>
      </c>
      <c r="Z5" s="18">
        <v>4.2266299587035414</v>
      </c>
      <c r="AA5" s="18">
        <v>5.9054874272265581</v>
      </c>
      <c r="AB5" s="18">
        <v>5.4311138386007975</v>
      </c>
      <c r="AC5" s="18">
        <v>4.6746852936055117</v>
      </c>
      <c r="AD5" s="18">
        <v>4.8227359722939509</v>
      </c>
      <c r="AE5" s="19">
        <v>4.5686586381882908</v>
      </c>
      <c r="AF5" s="18">
        <v>3.0741931570007281</v>
      </c>
      <c r="AG5" s="19">
        <v>2.1277892939885379</v>
      </c>
      <c r="AH5" s="19">
        <v>2.8515649019246139</v>
      </c>
      <c r="AI5" s="19">
        <v>3.6607427902522085</v>
      </c>
      <c r="AJ5" s="19">
        <v>3.5750083528232541</v>
      </c>
      <c r="AK5" s="22">
        <f t="shared" ref="AK5:AK12" si="0">+B5/N5*100</f>
        <v>126.60602016217524</v>
      </c>
      <c r="AL5" s="71"/>
    </row>
    <row r="6" spans="1:38" s="11" customFormat="1" ht="10.5" x14ac:dyDescent="0.25">
      <c r="A6" s="17" t="s">
        <v>2</v>
      </c>
      <c r="B6" s="13">
        <v>4.5127395305050255</v>
      </c>
      <c r="C6" s="21">
        <v>4.6463603510583376</v>
      </c>
      <c r="D6" s="86">
        <v>4.5294421330741903</v>
      </c>
      <c r="E6" s="77">
        <v>4.247016307813781</v>
      </c>
      <c r="F6" s="21">
        <v>4.1194691609219838</v>
      </c>
      <c r="G6" s="21">
        <v>4.1756506422909903</v>
      </c>
      <c r="H6" s="21">
        <v>4.0921376294451699</v>
      </c>
      <c r="I6" s="21">
        <v>4.0617692611375986</v>
      </c>
      <c r="J6" s="21">
        <v>3.9904035956148074</v>
      </c>
      <c r="K6" s="21">
        <v>3.6958304230313703</v>
      </c>
      <c r="L6" s="21">
        <v>3.6426857784931217</v>
      </c>
      <c r="M6" s="21">
        <v>3.6629642164856464</v>
      </c>
      <c r="N6" s="88">
        <v>3.6829636011199658</v>
      </c>
      <c r="O6" s="21">
        <v>3.7598843112519611</v>
      </c>
      <c r="P6" s="86">
        <v>3.7721916248730807</v>
      </c>
      <c r="Q6" s="60">
        <v>3.5210716576999999</v>
      </c>
      <c r="R6" s="20">
        <v>3.6447471324</v>
      </c>
      <c r="S6" s="20">
        <v>3.1116335259999999</v>
      </c>
      <c r="T6" s="20">
        <v>3.7277735624999999</v>
      </c>
      <c r="U6" s="18">
        <v>2.6186039608858405</v>
      </c>
      <c r="V6" s="18">
        <v>2.5281420350024471</v>
      </c>
      <c r="W6" s="19">
        <v>2.7220581746597428</v>
      </c>
      <c r="X6" s="18">
        <v>3.5684477678039146</v>
      </c>
      <c r="Y6" s="18">
        <v>4.8262449460054251</v>
      </c>
      <c r="Z6" s="18">
        <v>5.753104406308764</v>
      </c>
      <c r="AA6" s="18">
        <v>6.8735577575675304</v>
      </c>
      <c r="AB6" s="18">
        <v>6.4660417130811814</v>
      </c>
      <c r="AC6" s="18">
        <v>5.4264618521266783</v>
      </c>
      <c r="AD6" s="18">
        <v>5.6396359545965842</v>
      </c>
      <c r="AE6" s="19">
        <v>5.7630645381361711</v>
      </c>
      <c r="AF6" s="18">
        <v>4.1564207650273222</v>
      </c>
      <c r="AG6" s="19">
        <v>2.5114627503706002</v>
      </c>
      <c r="AH6" s="19">
        <v>3.1100268529406603</v>
      </c>
      <c r="AI6" s="19">
        <v>3.3709268710517861</v>
      </c>
      <c r="AJ6" s="19">
        <v>3.8970428747017567</v>
      </c>
      <c r="AK6" s="22">
        <f t="shared" si="0"/>
        <v>122.53011485458967</v>
      </c>
    </row>
    <row r="7" spans="1:38" s="11" customFormat="1" ht="10.5" x14ac:dyDescent="0.25">
      <c r="A7" s="17" t="s">
        <v>3</v>
      </c>
      <c r="B7" s="13">
        <v>5.2539800140949424</v>
      </c>
      <c r="C7" s="21">
        <v>5.3271652903015951</v>
      </c>
      <c r="D7" s="86">
        <v>5.3081913298035746</v>
      </c>
      <c r="E7" s="77">
        <v>5.0796002818988422</v>
      </c>
      <c r="F7" s="21">
        <v>5.0082220495491425</v>
      </c>
      <c r="G7" s="21">
        <v>5.0579157556153884</v>
      </c>
      <c r="H7" s="21">
        <v>5.0082220495491425</v>
      </c>
      <c r="I7" s="21">
        <v>4.963045953125282</v>
      </c>
      <c r="J7" s="21">
        <v>4.8961853304179694</v>
      </c>
      <c r="K7" s="21">
        <v>4.613382966804604</v>
      </c>
      <c r="L7" s="21">
        <v>4.5347765590270877</v>
      </c>
      <c r="M7" s="21">
        <v>4.5057740524514553</v>
      </c>
      <c r="N7" s="88">
        <v>4.5048589886715105</v>
      </c>
      <c r="O7" s="21">
        <v>4.5002836697717834</v>
      </c>
      <c r="P7" s="86">
        <v>4.3538734649805093</v>
      </c>
      <c r="Q7" s="60">
        <v>4.3940013379999998</v>
      </c>
      <c r="R7" s="20">
        <v>4.6259035339999999</v>
      </c>
      <c r="S7" s="20">
        <v>4.3333081799000004</v>
      </c>
      <c r="T7" s="20">
        <v>5.0181612339999999</v>
      </c>
      <c r="U7" s="18">
        <v>3.4458119047395193</v>
      </c>
      <c r="V7" s="18">
        <v>3.5983716229680871</v>
      </c>
      <c r="W7" s="19">
        <v>4.2543913698798956</v>
      </c>
      <c r="X7" s="18">
        <v>5.8734086358656645</v>
      </c>
      <c r="Y7" s="18">
        <v>6.8455517085654076</v>
      </c>
      <c r="Z7" s="18">
        <v>7.9018110448621943</v>
      </c>
      <c r="AA7" s="18">
        <v>8.8110865278690653</v>
      </c>
      <c r="AB7" s="18">
        <v>8.0453007795264018</v>
      </c>
      <c r="AC7" s="18">
        <v>7.3193369027508783</v>
      </c>
      <c r="AD7" s="18">
        <v>7.3344085727563488</v>
      </c>
      <c r="AE7" s="19">
        <v>7.0059514177319899</v>
      </c>
      <c r="AF7" s="18">
        <v>5.466426318161334</v>
      </c>
      <c r="AG7" s="19">
        <v>4.1801782162029584</v>
      </c>
      <c r="AH7" s="19">
        <v>5.4418083660802825</v>
      </c>
      <c r="AI7" s="19">
        <v>6.3965904745917612</v>
      </c>
      <c r="AJ7" s="19">
        <v>6.7181155060911424</v>
      </c>
      <c r="AK7" s="22">
        <f t="shared" si="0"/>
        <v>116.62917812316138</v>
      </c>
    </row>
    <row r="8" spans="1:38" s="11" customFormat="1" ht="10.5" x14ac:dyDescent="0.25">
      <c r="A8" s="17" t="s">
        <v>4</v>
      </c>
      <c r="B8" s="13">
        <v>5.983886187123467</v>
      </c>
      <c r="C8" s="21">
        <v>6.1159904188139649</v>
      </c>
      <c r="D8" s="86">
        <v>6.1667997386949267</v>
      </c>
      <c r="E8" s="77">
        <v>5.6703200987152504</v>
      </c>
      <c r="F8" s="21">
        <v>5.5019234956812078</v>
      </c>
      <c r="G8" s="21">
        <v>5.4569209552152138</v>
      </c>
      <c r="H8" s="21">
        <v>5.4801480728750818</v>
      </c>
      <c r="I8" s="21">
        <v>5.3886912970893519</v>
      </c>
      <c r="J8" s="21">
        <v>5.288524352181172</v>
      </c>
      <c r="K8" s="21">
        <v>5.0896421572185524</v>
      </c>
      <c r="L8" s="21">
        <v>4.9851201277491475</v>
      </c>
      <c r="M8" s="21">
        <v>4.9804214879669146</v>
      </c>
      <c r="N8" s="88">
        <v>4.9906873744262104</v>
      </c>
      <c r="O8" s="21">
        <v>5.0214850338040975</v>
      </c>
      <c r="P8" s="86">
        <v>4.934958276504319</v>
      </c>
      <c r="Q8" s="60">
        <v>4.3597412739000001</v>
      </c>
      <c r="R8" s="20">
        <v>4.2213869402000004</v>
      </c>
      <c r="S8" s="20">
        <v>3.7528674109</v>
      </c>
      <c r="T8" s="20">
        <v>4.5415077371999999</v>
      </c>
      <c r="U8" s="18">
        <v>3.4636974893590771</v>
      </c>
      <c r="V8" s="18">
        <v>3.5364041604754828</v>
      </c>
      <c r="W8" s="19">
        <v>3.8909591958162402</v>
      </c>
      <c r="X8" s="18">
        <v>5.2433870715291908</v>
      </c>
      <c r="Y8" s="18">
        <v>6.9835323499570752</v>
      </c>
      <c r="Z8" s="18">
        <v>8.1167035398230087</v>
      </c>
      <c r="AA8" s="18">
        <v>9.5234455027749334</v>
      </c>
      <c r="AB8" s="18">
        <v>8.8644431916871085</v>
      </c>
      <c r="AC8" s="18">
        <v>7.8435259106482507</v>
      </c>
      <c r="AD8" s="18">
        <v>7.8552768675535694</v>
      </c>
      <c r="AE8" s="19">
        <v>7.6674567111003764</v>
      </c>
      <c r="AF8" s="18">
        <v>5.5036862460720331</v>
      </c>
      <c r="AG8" s="19">
        <v>3.9170858100899251</v>
      </c>
      <c r="AH8" s="19">
        <v>4.8141301477327456</v>
      </c>
      <c r="AI8" s="19">
        <v>5.7926829268292677</v>
      </c>
      <c r="AJ8" s="19">
        <v>6.4398308342945034</v>
      </c>
      <c r="AK8" s="22">
        <f t="shared" si="0"/>
        <v>119.90104244530939</v>
      </c>
    </row>
    <row r="9" spans="1:38" s="11" customFormat="1" ht="10.5" x14ac:dyDescent="0.25">
      <c r="A9" s="17" t="s">
        <v>5</v>
      </c>
      <c r="B9" s="13">
        <v>4.667399446344243</v>
      </c>
      <c r="C9" s="21">
        <v>4.9096238397655103</v>
      </c>
      <c r="D9" s="86">
        <v>4.7936003908158282</v>
      </c>
      <c r="E9" s="77">
        <v>4.4923465233675302</v>
      </c>
      <c r="F9" s="21">
        <v>4.3356130923302389</v>
      </c>
      <c r="G9" s="21">
        <v>4.2806546165119688</v>
      </c>
      <c r="H9" s="21">
        <v>4.2989741084513922</v>
      </c>
      <c r="I9" s="21">
        <v>4.3478260869565215</v>
      </c>
      <c r="J9" s="21">
        <v>4.3234000977039573</v>
      </c>
      <c r="K9" s="21">
        <v>4.158524670249145</v>
      </c>
      <c r="L9" s="21">
        <v>4.1340986809965807</v>
      </c>
      <c r="M9" s="21">
        <v>4.2578777872895515</v>
      </c>
      <c r="N9" s="88">
        <v>4.3760955525661407</v>
      </c>
      <c r="O9" s="21">
        <v>4.5310015898251192</v>
      </c>
      <c r="P9" s="86">
        <v>4.4474338591985649</v>
      </c>
      <c r="Q9" s="60">
        <v>3.7555801286000001</v>
      </c>
      <c r="R9" s="20">
        <v>3.5315277190000001</v>
      </c>
      <c r="S9" s="20">
        <v>3.1751350898999999</v>
      </c>
      <c r="T9" s="20">
        <v>3.7540086775999999</v>
      </c>
      <c r="U9" s="18">
        <v>3.239933582399336</v>
      </c>
      <c r="V9" s="18">
        <v>3.2834209050694687</v>
      </c>
      <c r="W9" s="19">
        <v>3.7416232315711095</v>
      </c>
      <c r="X9" s="18">
        <v>5.1340477070246751</v>
      </c>
      <c r="Y9" s="18">
        <v>6.3937367476757458</v>
      </c>
      <c r="Z9" s="18">
        <v>7.3446099877018609</v>
      </c>
      <c r="AA9" s="18">
        <v>9.027680623563505</v>
      </c>
      <c r="AB9" s="18">
        <v>8.8310563408008189</v>
      </c>
      <c r="AC9" s="18">
        <v>7.8595569679863182</v>
      </c>
      <c r="AD9" s="18">
        <v>7.6045553482587067</v>
      </c>
      <c r="AE9" s="19">
        <v>7.7938654981901321</v>
      </c>
      <c r="AF9" s="18">
        <v>6.2529651769617614</v>
      </c>
      <c r="AG9" s="19">
        <v>4.0794264906690945</v>
      </c>
      <c r="AH9" s="19">
        <v>5.7349644770335475</v>
      </c>
      <c r="AI9" s="19">
        <v>7.0624458770326175</v>
      </c>
      <c r="AJ9" s="19">
        <v>7.8431372549019605</v>
      </c>
      <c r="AK9" s="22">
        <f t="shared" si="0"/>
        <v>106.65670779531497</v>
      </c>
    </row>
    <row r="10" spans="1:38" s="11" customFormat="1" ht="10.5" x14ac:dyDescent="0.25">
      <c r="A10" s="17" t="s">
        <v>6</v>
      </c>
      <c r="B10" s="13">
        <v>5.7996651182888623</v>
      </c>
      <c r="C10" s="21">
        <v>5.90364048827914</v>
      </c>
      <c r="D10" s="86">
        <v>5.884735875553635</v>
      </c>
      <c r="E10" s="77">
        <v>5.5944150372690942</v>
      </c>
      <c r="F10" s="21">
        <v>5.4944906557199955</v>
      </c>
      <c r="G10" s="21">
        <v>5.4755860429944914</v>
      </c>
      <c r="H10" s="21">
        <v>5.4040185805336503</v>
      </c>
      <c r="I10" s="21">
        <v>5.3378524359943826</v>
      </c>
      <c r="J10" s="21">
        <v>5.2082208058766337</v>
      </c>
      <c r="K10" s="21">
        <v>4.8841417305822619</v>
      </c>
      <c r="L10" s="21">
        <v>4.8463325051312518</v>
      </c>
      <c r="M10" s="21">
        <v>4.9012636070236857</v>
      </c>
      <c r="N10" s="88">
        <v>4.8178436628193202</v>
      </c>
      <c r="O10" s="21">
        <v>4.7098079973743232</v>
      </c>
      <c r="P10" s="86">
        <v>4.5976697117225536</v>
      </c>
      <c r="Q10" s="60">
        <v>4.5709936340999997</v>
      </c>
      <c r="R10" s="20">
        <v>4.6414591129999998</v>
      </c>
      <c r="S10" s="20">
        <v>4.1991687069000001</v>
      </c>
      <c r="T10" s="20">
        <v>5.0285322005999999</v>
      </c>
      <c r="U10" s="18">
        <v>3.1328695206794994</v>
      </c>
      <c r="V10" s="18">
        <v>3.2617802559731892</v>
      </c>
      <c r="W10" s="19">
        <v>3.8722727929489955</v>
      </c>
      <c r="X10" s="18">
        <v>4.9581045940479633</v>
      </c>
      <c r="Y10" s="18">
        <v>6.7040149393090571</v>
      </c>
      <c r="Z10" s="18">
        <v>7.8837169553327255</v>
      </c>
      <c r="AA10" s="18">
        <v>8.492188821837459</v>
      </c>
      <c r="AB10" s="18">
        <v>7.621163727260102</v>
      </c>
      <c r="AC10" s="18">
        <v>6.7031833162146475</v>
      </c>
      <c r="AD10" s="18">
        <v>6.8621275197195439</v>
      </c>
      <c r="AE10" s="19">
        <v>6.8228702051739516</v>
      </c>
      <c r="AF10" s="18">
        <v>4.9750196474682831</v>
      </c>
      <c r="AG10" s="19">
        <v>3.9023761070824623</v>
      </c>
      <c r="AH10" s="19">
        <v>4.6347245799918042</v>
      </c>
      <c r="AI10" s="19">
        <v>5.9031407830606808</v>
      </c>
      <c r="AJ10" s="19">
        <v>6.1478438211213904</v>
      </c>
      <c r="AK10" s="22">
        <f t="shared" si="0"/>
        <v>120.37885668741266</v>
      </c>
    </row>
    <row r="11" spans="1:38" s="11" customFormat="1" ht="10.5" x14ac:dyDescent="0.25">
      <c r="A11" s="17" t="s">
        <v>7</v>
      </c>
      <c r="B11" s="13">
        <v>3.6047130874717079</v>
      </c>
      <c r="C11" s="21">
        <v>3.6124794745484397</v>
      </c>
      <c r="D11" s="86">
        <v>3.5869613455820355</v>
      </c>
      <c r="E11" s="77">
        <v>3.4249767008387701</v>
      </c>
      <c r="F11" s="21">
        <v>3.4438379265965469</v>
      </c>
      <c r="G11" s="21">
        <v>3.3983490880042608</v>
      </c>
      <c r="H11" s="21">
        <v>3.3750499267740643</v>
      </c>
      <c r="I11" s="21">
        <v>3.3229041849731509</v>
      </c>
      <c r="J11" s="21">
        <v>3.204189411085963</v>
      </c>
      <c r="K11" s="21">
        <v>3.0510806372875341</v>
      </c>
      <c r="L11" s="21">
        <v>2.965650379443483</v>
      </c>
      <c r="M11" s="21">
        <v>3.0719956694334178</v>
      </c>
      <c r="N11" s="88">
        <v>2.9998195597257307</v>
      </c>
      <c r="O11" s="21">
        <v>2.9795200288704438</v>
      </c>
      <c r="P11" s="86">
        <v>2.9050884157343919</v>
      </c>
      <c r="Q11" s="60">
        <v>2.6693093176999998</v>
      </c>
      <c r="R11" s="20">
        <v>2.5349575884000002</v>
      </c>
      <c r="S11" s="20">
        <v>2.1073338516</v>
      </c>
      <c r="T11" s="20">
        <v>2.0993602959</v>
      </c>
      <c r="U11" s="18">
        <v>1.5973162262374199</v>
      </c>
      <c r="V11" s="18">
        <v>1.8095555979401106</v>
      </c>
      <c r="W11" s="19">
        <v>1.9914804252628062</v>
      </c>
      <c r="X11" s="18">
        <v>2.4952790413187804</v>
      </c>
      <c r="Y11" s="18">
        <v>3.2411775806755991</v>
      </c>
      <c r="Z11" s="18">
        <v>4.1306977672856249</v>
      </c>
      <c r="AA11" s="18">
        <v>4.7413944451597043</v>
      </c>
      <c r="AB11" s="18">
        <v>4.7193670386783921</v>
      </c>
      <c r="AC11" s="18">
        <v>4.0832270554858701</v>
      </c>
      <c r="AD11" s="18">
        <v>4.3789662466660539</v>
      </c>
      <c r="AE11" s="19">
        <v>4.8170365246578291</v>
      </c>
      <c r="AF11" s="18">
        <v>3.6101810689450522</v>
      </c>
      <c r="AG11" s="19">
        <v>1.8678128331329809</v>
      </c>
      <c r="AH11" s="19">
        <v>2.4455603583870253</v>
      </c>
      <c r="AI11" s="19">
        <v>3.0675138621165607</v>
      </c>
      <c r="AJ11" s="19">
        <v>3.2168695105131992</v>
      </c>
      <c r="AK11" s="22">
        <f t="shared" si="0"/>
        <v>120.16433041063583</v>
      </c>
    </row>
    <row r="12" spans="1:38" s="11" customFormat="1" ht="10.5" x14ac:dyDescent="0.25">
      <c r="A12" s="17" t="s">
        <v>8</v>
      </c>
      <c r="B12" s="13">
        <v>5.4736142611559746</v>
      </c>
      <c r="C12" s="21">
        <v>5.6151857041734683</v>
      </c>
      <c r="D12" s="86">
        <v>5.4707250480331684</v>
      </c>
      <c r="E12" s="77">
        <v>5.0994611617525969</v>
      </c>
      <c r="F12" s="21">
        <v>4.9651127515421178</v>
      </c>
      <c r="G12" s="21">
        <v>5.0084509483842075</v>
      </c>
      <c r="H12" s="21">
        <v>4.9593343252965054</v>
      </c>
      <c r="I12" s="21">
        <v>4.8899932103491608</v>
      </c>
      <c r="J12" s="21">
        <v>4.8553226528754889</v>
      </c>
      <c r="K12" s="21">
        <v>4.6155179636825912</v>
      </c>
      <c r="L12" s="21">
        <v>4.5302861765598141</v>
      </c>
      <c r="M12" s="21">
        <v>4.6531427061621109</v>
      </c>
      <c r="N12" s="88">
        <v>4.7250682558788126</v>
      </c>
      <c r="O12" s="21">
        <v>4.6634177846930687</v>
      </c>
      <c r="P12" s="86">
        <v>4.5254381587059269</v>
      </c>
      <c r="Q12" s="60">
        <v>4.2754812715000003</v>
      </c>
      <c r="R12" s="20">
        <v>4.3163004916999999</v>
      </c>
      <c r="S12" s="20">
        <v>3.8706379814999998</v>
      </c>
      <c r="T12" s="20">
        <v>4.7980664276000002</v>
      </c>
      <c r="U12" s="18">
        <v>3.2646449542856253</v>
      </c>
      <c r="V12" s="18">
        <v>3.4432765494744473</v>
      </c>
      <c r="W12" s="19">
        <v>4.0263253650587734</v>
      </c>
      <c r="X12" s="18">
        <v>5.1190607691215222</v>
      </c>
      <c r="Y12" s="18">
        <v>6.3316297558205559</v>
      </c>
      <c r="Z12" s="18">
        <v>7.7201918720019993</v>
      </c>
      <c r="AA12" s="18">
        <v>8.5034066636523793</v>
      </c>
      <c r="AB12" s="18">
        <v>8.1104319414698196</v>
      </c>
      <c r="AC12" s="18">
        <v>7.4169948624724062</v>
      </c>
      <c r="AD12" s="18">
        <v>7.7390102638157794</v>
      </c>
      <c r="AE12" s="19">
        <v>7.5542176270331609</v>
      </c>
      <c r="AF12" s="18">
        <v>5.9973099137589996</v>
      </c>
      <c r="AG12" s="19">
        <v>4.1465981946349402</v>
      </c>
      <c r="AH12" s="19">
        <v>5.1452430465297638</v>
      </c>
      <c r="AI12" s="19">
        <v>5.9192781128929433</v>
      </c>
      <c r="AJ12" s="19">
        <v>5.9494756282567112</v>
      </c>
      <c r="AK12" s="22">
        <f t="shared" si="0"/>
        <v>115.84201464911834</v>
      </c>
    </row>
    <row r="13" spans="1:38" s="11" customFormat="1" ht="10" x14ac:dyDescent="0.2">
      <c r="A13" s="17" t="s">
        <v>9</v>
      </c>
      <c r="B13" s="105">
        <v>1.8781897169851101</v>
      </c>
      <c r="C13" s="103">
        <v>1.88156396305201</v>
      </c>
      <c r="D13" s="106">
        <v>1.82757602598169</v>
      </c>
      <c r="E13" s="116">
        <v>1.7579822008520001</v>
      </c>
      <c r="F13" s="103">
        <v>1.7482812434096799</v>
      </c>
      <c r="G13" s="103">
        <v>1.75840398161036</v>
      </c>
      <c r="H13" s="103">
        <v>1.70146357923152</v>
      </c>
      <c r="I13" s="103">
        <v>1.7153823442574501</v>
      </c>
      <c r="J13" s="103">
        <v>1.6554894765700801</v>
      </c>
      <c r="K13" s="103">
        <v>1.5319077143700699</v>
      </c>
      <c r="L13" s="103">
        <v>1.5344383989202399</v>
      </c>
      <c r="M13" s="103">
        <v>1.5406036072040901</v>
      </c>
      <c r="N13" s="107">
        <v>1.53673598308559</v>
      </c>
      <c r="O13" s="103">
        <v>1.5659580319809501</v>
      </c>
      <c r="P13" s="106">
        <v>1.55177674354644</v>
      </c>
      <c r="Q13" s="60">
        <v>1.4536123174</v>
      </c>
      <c r="R13" s="20">
        <v>1.5561423613000001</v>
      </c>
      <c r="S13" s="20">
        <v>1.1155793003000001</v>
      </c>
      <c r="T13" s="20">
        <v>2.1763482157</v>
      </c>
      <c r="U13" s="18">
        <v>1.2479046377351461</v>
      </c>
      <c r="V13" s="18">
        <v>1.1001584228128851</v>
      </c>
      <c r="W13" s="19">
        <v>1.3037388212477103</v>
      </c>
      <c r="X13" s="18">
        <v>1.6710425555190898</v>
      </c>
      <c r="Y13" s="18">
        <v>2.5011802386396242</v>
      </c>
      <c r="Z13" s="18">
        <v>3.1719517315661681</v>
      </c>
      <c r="AA13" s="18">
        <v>3.6470175049446385</v>
      </c>
      <c r="AB13" s="18">
        <v>3.4336923806482207</v>
      </c>
      <c r="AC13" s="18">
        <v>2.9692829466727222</v>
      </c>
      <c r="AD13" s="18">
        <v>3.0685092045510034</v>
      </c>
      <c r="AE13" s="19">
        <v>3.0450792121923564</v>
      </c>
      <c r="AF13" s="18">
        <v>2.0297741591748482</v>
      </c>
      <c r="AG13" s="19">
        <v>1.2561632902950726</v>
      </c>
      <c r="AH13" s="19">
        <v>1.6044441377406664</v>
      </c>
      <c r="AI13" s="19">
        <v>1.8353281632756673</v>
      </c>
      <c r="AJ13" s="19">
        <v>2.3891751881930769</v>
      </c>
      <c r="AK13" s="111">
        <f>+B13/N13*100</f>
        <v>122.21941424277188</v>
      </c>
    </row>
    <row r="14" spans="1:38" s="11" customFormat="1" ht="10" x14ac:dyDescent="0.2">
      <c r="A14" s="17" t="s">
        <v>10</v>
      </c>
      <c r="B14" s="105"/>
      <c r="C14" s="103"/>
      <c r="D14" s="106"/>
      <c r="E14" s="116"/>
      <c r="F14" s="103"/>
      <c r="G14" s="103"/>
      <c r="H14" s="103"/>
      <c r="I14" s="103"/>
      <c r="J14" s="103"/>
      <c r="K14" s="103"/>
      <c r="L14" s="103"/>
      <c r="M14" s="103"/>
      <c r="N14" s="107"/>
      <c r="O14" s="103"/>
      <c r="P14" s="106"/>
      <c r="Q14" s="60">
        <v>1.6493610223999999</v>
      </c>
      <c r="R14" s="20">
        <v>1.6803830147000001</v>
      </c>
      <c r="S14" s="20">
        <v>1.5156051580000001</v>
      </c>
      <c r="T14" s="20">
        <v>2.9719120634</v>
      </c>
      <c r="U14" s="18">
        <v>1.6127839017533476</v>
      </c>
      <c r="V14" s="18">
        <v>1.537253875842219</v>
      </c>
      <c r="W14" s="19">
        <v>1.681805122765144</v>
      </c>
      <c r="X14" s="18">
        <v>2.5378838675070403</v>
      </c>
      <c r="Y14" s="18">
        <v>3.685966544860301</v>
      </c>
      <c r="Z14" s="18">
        <v>4.2350897896928332</v>
      </c>
      <c r="AA14" s="18">
        <v>4.5781321848748915</v>
      </c>
      <c r="AB14" s="18">
        <v>3.8665754200490845</v>
      </c>
      <c r="AC14" s="18">
        <v>3.342760480750214</v>
      </c>
      <c r="AD14" s="18">
        <v>3.1392272304721947</v>
      </c>
      <c r="AE14" s="19">
        <v>3.2685878821893071</v>
      </c>
      <c r="AF14" s="18">
        <v>1.9380915321467125</v>
      </c>
      <c r="AG14" s="19">
        <v>1.3066922057646642</v>
      </c>
      <c r="AH14" s="19">
        <v>1.3211592999930828</v>
      </c>
      <c r="AI14" s="19">
        <v>1.9447539394290181</v>
      </c>
      <c r="AJ14" s="19">
        <v>1.8768746023570759</v>
      </c>
      <c r="AK14" s="111"/>
    </row>
    <row r="15" spans="1:38" s="11" customFormat="1" ht="10.5" x14ac:dyDescent="0.25">
      <c r="A15" s="17" t="s">
        <v>11</v>
      </c>
      <c r="B15" s="13">
        <v>5.6955699621826037</v>
      </c>
      <c r="C15" s="21">
        <v>5.9913560237709342</v>
      </c>
      <c r="D15" s="86">
        <v>5.8738519719070768</v>
      </c>
      <c r="E15" s="77">
        <v>5.4362506753106432</v>
      </c>
      <c r="F15" s="21">
        <v>5.0310642895732043</v>
      </c>
      <c r="G15" s="21">
        <v>5.0553754727174498</v>
      </c>
      <c r="H15" s="21">
        <v>5.0202593192868719</v>
      </c>
      <c r="I15" s="21">
        <v>4.9297676931388441</v>
      </c>
      <c r="J15" s="21">
        <v>4.8136142625607778</v>
      </c>
      <c r="K15" s="21">
        <v>4.5880605078336041</v>
      </c>
      <c r="L15" s="21">
        <v>4.6137223122636417</v>
      </c>
      <c r="M15" s="21">
        <v>4.7249962736622448</v>
      </c>
      <c r="N15" s="88">
        <v>4.8726947519614088</v>
      </c>
      <c r="O15" s="21">
        <v>4.9878724643965366</v>
      </c>
      <c r="P15" s="86">
        <v>4.9418013794224853</v>
      </c>
      <c r="Q15" s="60">
        <v>4.4147648450999997</v>
      </c>
      <c r="R15" s="20">
        <v>4.5383280139000002</v>
      </c>
      <c r="S15" s="20">
        <v>3.9264482234</v>
      </c>
      <c r="T15" s="20">
        <v>5.0158424024999997</v>
      </c>
      <c r="U15" s="18">
        <v>3.6113382393022619</v>
      </c>
      <c r="V15" s="18">
        <v>3.5040284778739417</v>
      </c>
      <c r="W15" s="19">
        <v>4.0263484023923706</v>
      </c>
      <c r="X15" s="18">
        <v>5.5065080550517447</v>
      </c>
      <c r="Y15" s="18">
        <v>7.5849121461718472</v>
      </c>
      <c r="Z15" s="18">
        <v>8.5883243694846225</v>
      </c>
      <c r="AA15" s="18">
        <v>9.6351778911345001</v>
      </c>
      <c r="AB15" s="18">
        <v>8.7650518062167464</v>
      </c>
      <c r="AC15" s="18">
        <v>7.8296855646856667</v>
      </c>
      <c r="AD15" s="18">
        <v>8.2260687585885197</v>
      </c>
      <c r="AE15" s="19">
        <v>8.2198013295250618</v>
      </c>
      <c r="AF15" s="18">
        <v>5.8255852042230449</v>
      </c>
      <c r="AG15" s="19">
        <v>4.0355176072348806</v>
      </c>
      <c r="AH15" s="19">
        <v>4.8903921468897815</v>
      </c>
      <c r="AI15" s="19">
        <v>5.9564435876729087</v>
      </c>
      <c r="AJ15" s="19">
        <v>6.2297713338420646</v>
      </c>
      <c r="AK15" s="22">
        <f>+B15/N15*100</f>
        <v>116.8874770965278</v>
      </c>
    </row>
    <row r="16" spans="1:38" s="11" customFormat="1" ht="10.5" x14ac:dyDescent="0.25">
      <c r="A16" s="17" t="s">
        <v>12</v>
      </c>
      <c r="B16" s="13">
        <v>4.292402278752327</v>
      </c>
      <c r="C16" s="21">
        <v>4.3459868012860285</v>
      </c>
      <c r="D16" s="86">
        <v>4.3093237069208641</v>
      </c>
      <c r="E16" s="77">
        <v>3.9314118111568619</v>
      </c>
      <c r="F16" s="21">
        <v>3.8073213379209205</v>
      </c>
      <c r="G16" s="21">
        <v>3.8637260984827124</v>
      </c>
      <c r="H16" s="21">
        <v>3.9370522872130409</v>
      </c>
      <c r="I16" s="21">
        <v>3.81014157594901</v>
      </c>
      <c r="J16" s="21">
        <v>3.8157820520051891</v>
      </c>
      <c r="K16" s="21">
        <v>3.5901630097580233</v>
      </c>
      <c r="L16" s="21">
        <v>3.5929832477861137</v>
      </c>
      <c r="M16" s="21">
        <v>3.6260896726013008</v>
      </c>
      <c r="N16" s="88">
        <v>3.6715222761734392</v>
      </c>
      <c r="O16" s="21">
        <v>3.6857199647897319</v>
      </c>
      <c r="P16" s="86">
        <v>3.60621290853849</v>
      </c>
      <c r="Q16" s="60">
        <v>3.2777491260999998</v>
      </c>
      <c r="R16" s="20">
        <v>3.1366450514999999</v>
      </c>
      <c r="S16" s="20">
        <v>3.0227207363000002</v>
      </c>
      <c r="T16" s="20">
        <v>3.6997612128999999</v>
      </c>
      <c r="U16" s="18">
        <v>2.6708673932788374</v>
      </c>
      <c r="V16" s="18">
        <v>2.7520090229804031</v>
      </c>
      <c r="W16" s="19">
        <v>3.3200234551699106</v>
      </c>
      <c r="X16" s="18">
        <v>4.4514400905752076</v>
      </c>
      <c r="Y16" s="18">
        <v>5.714906562364189</v>
      </c>
      <c r="Z16" s="18">
        <v>6.9730797991667552</v>
      </c>
      <c r="AA16" s="18">
        <v>8.1096034778026613</v>
      </c>
      <c r="AB16" s="18">
        <v>7.8893362774386286</v>
      </c>
      <c r="AC16" s="18">
        <v>7.2387837833903292</v>
      </c>
      <c r="AD16" s="18">
        <v>6.6980987034284833</v>
      </c>
      <c r="AE16" s="19">
        <v>7.1906311662352964</v>
      </c>
      <c r="AF16" s="18">
        <v>5.1212175746201511</v>
      </c>
      <c r="AG16" s="19">
        <v>3.6727661907123657</v>
      </c>
      <c r="AH16" s="19">
        <v>4.3022453421094538</v>
      </c>
      <c r="AI16" s="19">
        <v>5.2945776850886341</v>
      </c>
      <c r="AJ16" s="19">
        <v>5.2111690129890329</v>
      </c>
      <c r="AK16" s="22">
        <f t="shared" ref="AK16" si="1">+B16/N16*100</f>
        <v>116.91069686838414</v>
      </c>
    </row>
    <row r="17" spans="1:42" s="11" customFormat="1" ht="4.5" customHeight="1" x14ac:dyDescent="0.2">
      <c r="A17" s="33"/>
      <c r="B17" s="35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5"/>
      <c r="O17" s="36"/>
      <c r="P17" s="36"/>
      <c r="Q17" s="36"/>
      <c r="R17" s="36"/>
      <c r="S17" s="36"/>
      <c r="T17" s="36"/>
      <c r="U17" s="36"/>
      <c r="V17" s="36"/>
      <c r="W17" s="35"/>
      <c r="X17" s="35"/>
      <c r="Y17" s="35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6"/>
    </row>
    <row r="18" spans="1:42" s="11" customFormat="1" ht="12" x14ac:dyDescent="0.2">
      <c r="A18" s="33" t="s">
        <v>32</v>
      </c>
    </row>
    <row r="19" spans="1:42" s="11" customFormat="1" ht="10" x14ac:dyDescent="0.2">
      <c r="A19" s="34" t="s">
        <v>13</v>
      </c>
      <c r="D19" s="71"/>
    </row>
    <row r="20" spans="1:42" ht="13" x14ac:dyDescent="0.3">
      <c r="A20" s="1"/>
      <c r="B20" s="72"/>
      <c r="C20" s="1"/>
      <c r="D20" s="72"/>
      <c r="E20" s="1"/>
      <c r="F20" s="1"/>
      <c r="G20" s="5"/>
      <c r="H20" s="5"/>
      <c r="I20" s="1"/>
      <c r="J20" s="1"/>
      <c r="K20" s="5"/>
      <c r="L20" s="1"/>
      <c r="M20" s="5"/>
      <c r="N20" s="1"/>
      <c r="O20" s="1"/>
    </row>
    <row r="21" spans="1:42" ht="20.25" customHeight="1" thickBot="1" x14ac:dyDescent="0.3">
      <c r="A21" s="2" t="s">
        <v>28</v>
      </c>
      <c r="B21" s="2"/>
      <c r="C21" s="2"/>
      <c r="D21" s="2"/>
      <c r="E21" s="2"/>
      <c r="F21" s="2"/>
      <c r="G21" s="4"/>
      <c r="H21" s="4"/>
      <c r="I21" s="2"/>
      <c r="J21" s="2"/>
      <c r="K21" s="4"/>
      <c r="L21" s="2"/>
      <c r="M21" s="4"/>
      <c r="N21" s="2"/>
      <c r="O21" s="2"/>
    </row>
    <row r="22" spans="1:42" s="11" customFormat="1" ht="12.75" customHeight="1" x14ac:dyDescent="0.25">
      <c r="A22" s="112" t="s">
        <v>36</v>
      </c>
      <c r="B22" s="98" t="s">
        <v>37</v>
      </c>
      <c r="C22" s="99"/>
      <c r="D22" s="100"/>
      <c r="E22" s="98" t="s">
        <v>29</v>
      </c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100"/>
      <c r="Q22" s="7">
        <v>2024</v>
      </c>
      <c r="R22" s="7">
        <v>2023</v>
      </c>
      <c r="S22" s="7">
        <v>2022</v>
      </c>
      <c r="T22" s="7">
        <v>2021</v>
      </c>
      <c r="U22" s="7">
        <v>2020</v>
      </c>
      <c r="V22" s="7">
        <v>2019</v>
      </c>
      <c r="W22" s="6">
        <v>2018</v>
      </c>
      <c r="X22" s="7">
        <v>2017</v>
      </c>
      <c r="Y22" s="7">
        <v>2016</v>
      </c>
      <c r="Z22" s="7">
        <v>2015</v>
      </c>
      <c r="AA22" s="7">
        <v>2014</v>
      </c>
      <c r="AB22" s="7">
        <v>2013</v>
      </c>
      <c r="AC22" s="7">
        <v>2012</v>
      </c>
      <c r="AD22" s="8">
        <v>2011</v>
      </c>
      <c r="AE22" s="9">
        <v>2010</v>
      </c>
      <c r="AF22" s="10">
        <v>2009</v>
      </c>
      <c r="AG22" s="10">
        <v>2008</v>
      </c>
      <c r="AH22" s="10">
        <v>2007</v>
      </c>
      <c r="AI22" s="10">
        <v>2006</v>
      </c>
      <c r="AJ22" s="10">
        <v>2005</v>
      </c>
      <c r="AK22" s="109" t="s">
        <v>40</v>
      </c>
    </row>
    <row r="23" spans="1:42" s="11" customFormat="1" ht="11" thickBot="1" x14ac:dyDescent="0.25">
      <c r="A23" s="113"/>
      <c r="B23" s="69">
        <v>3</v>
      </c>
      <c r="C23" s="93">
        <v>2</v>
      </c>
      <c r="D23" s="84">
        <v>1</v>
      </c>
      <c r="E23" s="78">
        <v>12</v>
      </c>
      <c r="F23" s="23">
        <v>11</v>
      </c>
      <c r="G23" s="23">
        <v>10</v>
      </c>
      <c r="H23" s="23">
        <v>9</v>
      </c>
      <c r="I23" s="23">
        <v>8</v>
      </c>
      <c r="J23" s="23">
        <v>7</v>
      </c>
      <c r="K23" s="23">
        <v>6</v>
      </c>
      <c r="L23" s="23">
        <v>5</v>
      </c>
      <c r="M23" s="23">
        <v>4</v>
      </c>
      <c r="N23" s="87">
        <v>3</v>
      </c>
      <c r="O23" s="93">
        <v>2</v>
      </c>
      <c r="P23" s="93">
        <v>1</v>
      </c>
      <c r="Q23" s="24">
        <v>3</v>
      </c>
      <c r="R23" s="24">
        <v>3</v>
      </c>
      <c r="S23" s="24">
        <v>3</v>
      </c>
      <c r="T23" s="24">
        <v>3</v>
      </c>
      <c r="U23" s="24">
        <v>3</v>
      </c>
      <c r="V23" s="24">
        <v>3</v>
      </c>
      <c r="W23" s="24">
        <v>3</v>
      </c>
      <c r="X23" s="24">
        <v>3</v>
      </c>
      <c r="Y23" s="24">
        <v>3</v>
      </c>
      <c r="Z23" s="24">
        <v>3</v>
      </c>
      <c r="AA23" s="24">
        <v>3</v>
      </c>
      <c r="AB23" s="24">
        <v>3</v>
      </c>
      <c r="AC23" s="24">
        <v>3</v>
      </c>
      <c r="AD23" s="24">
        <v>3</v>
      </c>
      <c r="AE23" s="24">
        <v>3</v>
      </c>
      <c r="AF23" s="24">
        <v>3</v>
      </c>
      <c r="AG23" s="24">
        <v>3</v>
      </c>
      <c r="AH23" s="24">
        <v>3</v>
      </c>
      <c r="AI23" s="24">
        <v>3</v>
      </c>
      <c r="AJ23" s="24">
        <v>3</v>
      </c>
      <c r="AK23" s="110"/>
    </row>
    <row r="24" spans="1:42" s="11" customFormat="1" ht="15.75" customHeight="1" x14ac:dyDescent="0.25">
      <c r="A24" s="25" t="s">
        <v>0</v>
      </c>
      <c r="B24" s="39">
        <v>39059</v>
      </c>
      <c r="C24" s="38">
        <v>39917</v>
      </c>
      <c r="D24" s="89">
        <v>39406</v>
      </c>
      <c r="E24" s="79">
        <v>37070</v>
      </c>
      <c r="F24" s="38">
        <v>36127</v>
      </c>
      <c r="G24" s="38">
        <v>36219</v>
      </c>
      <c r="H24" s="38">
        <v>35854</v>
      </c>
      <c r="I24" s="38">
        <v>35428</v>
      </c>
      <c r="J24" s="38">
        <v>34702</v>
      </c>
      <c r="K24" s="38">
        <v>32749</v>
      </c>
      <c r="L24" s="38">
        <v>32415</v>
      </c>
      <c r="M24" s="38">
        <v>32435</v>
      </c>
      <c r="N24" s="91">
        <v>32560</v>
      </c>
      <c r="O24" s="38">
        <v>32723</v>
      </c>
      <c r="P24" s="38">
        <v>32088</v>
      </c>
      <c r="Q24" s="39">
        <v>29484</v>
      </c>
      <c r="R24" s="39">
        <v>28675</v>
      </c>
      <c r="S24" s="39">
        <v>25471</v>
      </c>
      <c r="T24" s="39">
        <v>32613</v>
      </c>
      <c r="U24" s="40">
        <v>22375</v>
      </c>
      <c r="V24" s="40">
        <v>22333</v>
      </c>
      <c r="W24" s="26">
        <v>25533</v>
      </c>
      <c r="X24" s="40">
        <v>34387</v>
      </c>
      <c r="Y24" s="40">
        <v>45178</v>
      </c>
      <c r="Z24" s="40">
        <v>53981</v>
      </c>
      <c r="AA24" s="40">
        <v>62224</v>
      </c>
      <c r="AB24" s="40">
        <v>57861</v>
      </c>
      <c r="AC24" s="40" t="s">
        <v>27</v>
      </c>
      <c r="AD24" s="26" t="s">
        <v>27</v>
      </c>
      <c r="AE24" s="26" t="s">
        <v>27</v>
      </c>
      <c r="AF24" s="41" t="s">
        <v>27</v>
      </c>
      <c r="AG24" s="26" t="s">
        <v>27</v>
      </c>
      <c r="AH24" s="26" t="s">
        <v>27</v>
      </c>
      <c r="AI24" s="26" t="s">
        <v>27</v>
      </c>
      <c r="AJ24" s="26" t="s">
        <v>27</v>
      </c>
      <c r="AK24" s="22">
        <f>+B24/N24*100</f>
        <v>119.96007371007371</v>
      </c>
    </row>
    <row r="25" spans="1:42" s="11" customFormat="1" ht="10.5" x14ac:dyDescent="0.25">
      <c r="A25" s="27" t="s">
        <v>1</v>
      </c>
      <c r="B25" s="70">
        <v>2332</v>
      </c>
      <c r="C25" s="28">
        <v>2383</v>
      </c>
      <c r="D25" s="90">
        <v>2357</v>
      </c>
      <c r="E25" s="80">
        <v>2191</v>
      </c>
      <c r="F25" s="28">
        <v>2121</v>
      </c>
      <c r="G25" s="28">
        <v>2142</v>
      </c>
      <c r="H25" s="28">
        <v>2105</v>
      </c>
      <c r="I25" s="28">
        <v>2011</v>
      </c>
      <c r="J25" s="28">
        <v>1940</v>
      </c>
      <c r="K25" s="28">
        <v>1796</v>
      </c>
      <c r="L25" s="28">
        <v>1806</v>
      </c>
      <c r="M25" s="28">
        <v>1818</v>
      </c>
      <c r="N25" s="92">
        <v>1826</v>
      </c>
      <c r="O25" s="28">
        <v>1828</v>
      </c>
      <c r="P25" s="28">
        <v>1782</v>
      </c>
      <c r="Q25" s="29">
        <v>1358</v>
      </c>
      <c r="R25" s="29">
        <v>1254</v>
      </c>
      <c r="S25" s="29">
        <v>1053</v>
      </c>
      <c r="T25" s="29">
        <v>1604</v>
      </c>
      <c r="U25" s="30">
        <v>1069</v>
      </c>
      <c r="V25" s="30">
        <v>1025</v>
      </c>
      <c r="W25" s="31">
        <v>1101</v>
      </c>
      <c r="X25" s="30">
        <v>1600</v>
      </c>
      <c r="Y25" s="30">
        <v>2243</v>
      </c>
      <c r="Z25" s="30">
        <v>2702</v>
      </c>
      <c r="AA25" s="30">
        <v>3814</v>
      </c>
      <c r="AB25" s="30">
        <v>3540</v>
      </c>
      <c r="AC25" s="30" t="s">
        <v>27</v>
      </c>
      <c r="AD25" s="31" t="s">
        <v>27</v>
      </c>
      <c r="AE25" s="31" t="s">
        <v>27</v>
      </c>
      <c r="AF25" s="32" t="s">
        <v>27</v>
      </c>
      <c r="AG25" s="31" t="s">
        <v>27</v>
      </c>
      <c r="AH25" s="31" t="s">
        <v>27</v>
      </c>
      <c r="AI25" s="31" t="s">
        <v>27</v>
      </c>
      <c r="AJ25" s="31" t="s">
        <v>27</v>
      </c>
      <c r="AK25" s="22">
        <f t="shared" ref="AK25:AK32" si="2">+B25/N25*100</f>
        <v>127.71084337349396</v>
      </c>
    </row>
    <row r="26" spans="1:42" s="11" customFormat="1" ht="10.5" x14ac:dyDescent="0.25">
      <c r="A26" s="27" t="s">
        <v>2</v>
      </c>
      <c r="B26" s="70">
        <v>2972</v>
      </c>
      <c r="C26" s="28">
        <v>3060</v>
      </c>
      <c r="D26" s="90">
        <v>2983</v>
      </c>
      <c r="E26" s="80">
        <v>2797</v>
      </c>
      <c r="F26" s="28">
        <v>2713</v>
      </c>
      <c r="G26" s="28">
        <v>2750</v>
      </c>
      <c r="H26" s="28">
        <v>2695</v>
      </c>
      <c r="I26" s="28">
        <v>2675</v>
      </c>
      <c r="J26" s="28">
        <v>2628</v>
      </c>
      <c r="K26" s="28">
        <v>2434</v>
      </c>
      <c r="L26" s="28">
        <v>2399</v>
      </c>
      <c r="M26" s="28">
        <v>2381</v>
      </c>
      <c r="N26" s="92">
        <v>2394</v>
      </c>
      <c r="O26" s="28">
        <v>2444</v>
      </c>
      <c r="P26" s="28">
        <v>2452</v>
      </c>
      <c r="Q26" s="29">
        <v>2250</v>
      </c>
      <c r="R26" s="29">
        <v>2237</v>
      </c>
      <c r="S26" s="29">
        <v>1906</v>
      </c>
      <c r="T26" s="29">
        <v>2260</v>
      </c>
      <c r="U26" s="30">
        <v>1588</v>
      </c>
      <c r="V26" s="30">
        <v>1498</v>
      </c>
      <c r="W26" s="31">
        <v>1604</v>
      </c>
      <c r="X26" s="30">
        <v>2095</v>
      </c>
      <c r="Y26" s="30">
        <v>2829</v>
      </c>
      <c r="Z26" s="30">
        <v>3396</v>
      </c>
      <c r="AA26" s="30">
        <v>4051</v>
      </c>
      <c r="AB26" s="30">
        <v>3773</v>
      </c>
      <c r="AC26" s="30" t="s">
        <v>27</v>
      </c>
      <c r="AD26" s="31" t="s">
        <v>27</v>
      </c>
      <c r="AE26" s="31" t="s">
        <v>27</v>
      </c>
      <c r="AF26" s="32" t="s">
        <v>27</v>
      </c>
      <c r="AG26" s="31" t="s">
        <v>27</v>
      </c>
      <c r="AH26" s="31" t="s">
        <v>27</v>
      </c>
      <c r="AI26" s="31" t="s">
        <v>27</v>
      </c>
      <c r="AJ26" s="31" t="s">
        <v>27</v>
      </c>
      <c r="AK26" s="22">
        <f t="shared" si="2"/>
        <v>124.14369256474519</v>
      </c>
    </row>
    <row r="27" spans="1:42" s="11" customFormat="1" ht="10.5" x14ac:dyDescent="0.25">
      <c r="A27" s="27" t="s">
        <v>3</v>
      </c>
      <c r="B27" s="70">
        <v>5815</v>
      </c>
      <c r="C27" s="28">
        <v>5896</v>
      </c>
      <c r="D27" s="90">
        <v>5875</v>
      </c>
      <c r="E27" s="80">
        <v>5622</v>
      </c>
      <c r="F27" s="28">
        <v>5543</v>
      </c>
      <c r="G27" s="28">
        <v>5598</v>
      </c>
      <c r="H27" s="28">
        <v>5543</v>
      </c>
      <c r="I27" s="28">
        <v>5493</v>
      </c>
      <c r="J27" s="28">
        <v>5419</v>
      </c>
      <c r="K27" s="28">
        <v>5106</v>
      </c>
      <c r="L27" s="28">
        <v>5019</v>
      </c>
      <c r="M27" s="28">
        <v>4924</v>
      </c>
      <c r="N27" s="92">
        <v>4923</v>
      </c>
      <c r="O27" s="28">
        <v>4918</v>
      </c>
      <c r="P27" s="28">
        <v>4758</v>
      </c>
      <c r="Q27" s="29">
        <v>4729</v>
      </c>
      <c r="R27" s="29">
        <v>4851</v>
      </c>
      <c r="S27" s="29">
        <v>4594</v>
      </c>
      <c r="T27" s="29">
        <v>5319</v>
      </c>
      <c r="U27" s="30">
        <v>3665</v>
      </c>
      <c r="V27" s="30">
        <v>3792</v>
      </c>
      <c r="W27" s="31">
        <v>4488</v>
      </c>
      <c r="X27" s="30">
        <v>6219</v>
      </c>
      <c r="Y27" s="30">
        <v>7276</v>
      </c>
      <c r="Z27" s="30">
        <v>8495</v>
      </c>
      <c r="AA27" s="30">
        <v>9518</v>
      </c>
      <c r="AB27" s="30">
        <v>8752</v>
      </c>
      <c r="AC27" s="30" t="s">
        <v>27</v>
      </c>
      <c r="AD27" s="31" t="s">
        <v>27</v>
      </c>
      <c r="AE27" s="31" t="s">
        <v>27</v>
      </c>
      <c r="AF27" s="32" t="s">
        <v>27</v>
      </c>
      <c r="AG27" s="31" t="s">
        <v>27</v>
      </c>
      <c r="AH27" s="31" t="s">
        <v>27</v>
      </c>
      <c r="AI27" s="31" t="s">
        <v>27</v>
      </c>
      <c r="AJ27" s="31" t="s">
        <v>27</v>
      </c>
      <c r="AK27" s="22">
        <f t="shared" si="2"/>
        <v>118.11903310989234</v>
      </c>
    </row>
    <row r="28" spans="1:42" s="11" customFormat="1" ht="10.5" x14ac:dyDescent="0.25">
      <c r="A28" s="27" t="s">
        <v>4</v>
      </c>
      <c r="B28" s="70">
        <v>4122</v>
      </c>
      <c r="C28" s="28">
        <v>4213</v>
      </c>
      <c r="D28" s="90">
        <v>4248</v>
      </c>
      <c r="E28" s="80">
        <v>3906</v>
      </c>
      <c r="F28" s="28">
        <v>3790</v>
      </c>
      <c r="G28" s="28">
        <v>3759</v>
      </c>
      <c r="H28" s="28">
        <v>3775</v>
      </c>
      <c r="I28" s="28">
        <v>3712</v>
      </c>
      <c r="J28" s="28">
        <v>3643</v>
      </c>
      <c r="K28" s="28">
        <v>3506</v>
      </c>
      <c r="L28" s="28">
        <v>3434</v>
      </c>
      <c r="M28" s="28">
        <v>3396</v>
      </c>
      <c r="N28" s="92">
        <v>3403</v>
      </c>
      <c r="O28" s="28">
        <v>3424</v>
      </c>
      <c r="P28" s="28">
        <v>3365</v>
      </c>
      <c r="Q28" s="29">
        <v>2959</v>
      </c>
      <c r="R28" s="29">
        <v>2774</v>
      </c>
      <c r="S28" s="29">
        <v>2454</v>
      </c>
      <c r="T28" s="29">
        <v>2929</v>
      </c>
      <c r="U28" s="30">
        <v>2246</v>
      </c>
      <c r="V28" s="30">
        <v>2261</v>
      </c>
      <c r="W28" s="31">
        <v>2485</v>
      </c>
      <c r="X28" s="30">
        <v>3350</v>
      </c>
      <c r="Y28" s="30">
        <v>4474</v>
      </c>
      <c r="Z28" s="30">
        <v>5283</v>
      </c>
      <c r="AA28" s="30">
        <v>6229</v>
      </c>
      <c r="AB28" s="30">
        <v>5818</v>
      </c>
      <c r="AC28" s="30" t="s">
        <v>27</v>
      </c>
      <c r="AD28" s="31" t="s">
        <v>27</v>
      </c>
      <c r="AE28" s="31" t="s">
        <v>27</v>
      </c>
      <c r="AF28" s="32" t="s">
        <v>27</v>
      </c>
      <c r="AG28" s="31" t="s">
        <v>27</v>
      </c>
      <c r="AH28" s="31" t="s">
        <v>27</v>
      </c>
      <c r="AI28" s="31" t="s">
        <v>27</v>
      </c>
      <c r="AJ28" s="31" t="s">
        <v>27</v>
      </c>
      <c r="AK28" s="22">
        <f t="shared" si="2"/>
        <v>121.12841610343814</v>
      </c>
    </row>
    <row r="29" spans="1:42" s="11" customFormat="1" ht="10.5" x14ac:dyDescent="0.25">
      <c r="A29" s="27" t="s">
        <v>5</v>
      </c>
      <c r="B29" s="70">
        <v>2293</v>
      </c>
      <c r="C29" s="28">
        <v>2412</v>
      </c>
      <c r="D29" s="90">
        <v>2355</v>
      </c>
      <c r="E29" s="80">
        <v>2207</v>
      </c>
      <c r="F29" s="28">
        <v>2130</v>
      </c>
      <c r="G29" s="28">
        <v>2103</v>
      </c>
      <c r="H29" s="28">
        <v>2112</v>
      </c>
      <c r="I29" s="28">
        <v>2136</v>
      </c>
      <c r="J29" s="28">
        <v>2124</v>
      </c>
      <c r="K29" s="28">
        <v>2043</v>
      </c>
      <c r="L29" s="28">
        <v>2031</v>
      </c>
      <c r="M29" s="28">
        <v>2089</v>
      </c>
      <c r="N29" s="92">
        <v>2147</v>
      </c>
      <c r="O29" s="28">
        <v>2223</v>
      </c>
      <c r="P29" s="28">
        <v>2182</v>
      </c>
      <c r="Q29" s="29">
        <v>1834</v>
      </c>
      <c r="R29" s="29">
        <v>1669</v>
      </c>
      <c r="S29" s="29">
        <v>1516</v>
      </c>
      <c r="T29" s="29">
        <v>1791</v>
      </c>
      <c r="U29" s="30">
        <v>1561</v>
      </c>
      <c r="V29" s="30">
        <v>1581</v>
      </c>
      <c r="W29" s="31">
        <v>1809</v>
      </c>
      <c r="X29" s="30">
        <v>2501</v>
      </c>
      <c r="Y29" s="30">
        <v>3136</v>
      </c>
      <c r="Z29" s="30">
        <v>3643</v>
      </c>
      <c r="AA29" s="30">
        <v>4517</v>
      </c>
      <c r="AB29" s="30">
        <v>4486</v>
      </c>
      <c r="AC29" s="30" t="s">
        <v>27</v>
      </c>
      <c r="AD29" s="31" t="s">
        <v>27</v>
      </c>
      <c r="AE29" s="31" t="s">
        <v>27</v>
      </c>
      <c r="AF29" s="32" t="s">
        <v>27</v>
      </c>
      <c r="AG29" s="31" t="s">
        <v>27</v>
      </c>
      <c r="AH29" s="31" t="s">
        <v>27</v>
      </c>
      <c r="AI29" s="31" t="s">
        <v>27</v>
      </c>
      <c r="AJ29" s="31" t="s">
        <v>27</v>
      </c>
      <c r="AK29" s="22">
        <f t="shared" si="2"/>
        <v>106.80018630647415</v>
      </c>
    </row>
    <row r="30" spans="1:42" s="11" customFormat="1" ht="10.5" x14ac:dyDescent="0.25">
      <c r="A30" s="27" t="s">
        <v>6</v>
      </c>
      <c r="B30" s="70">
        <v>4295</v>
      </c>
      <c r="C30" s="28">
        <v>4372</v>
      </c>
      <c r="D30" s="90">
        <v>4358</v>
      </c>
      <c r="E30" s="80">
        <v>4143</v>
      </c>
      <c r="F30" s="28">
        <v>4069</v>
      </c>
      <c r="G30" s="28">
        <v>4055</v>
      </c>
      <c r="H30" s="28">
        <v>4002</v>
      </c>
      <c r="I30" s="28">
        <v>3953</v>
      </c>
      <c r="J30" s="28">
        <v>3857</v>
      </c>
      <c r="K30" s="28">
        <v>3617</v>
      </c>
      <c r="L30" s="28">
        <v>3589</v>
      </c>
      <c r="M30" s="28">
        <v>3584</v>
      </c>
      <c r="N30" s="92">
        <v>3523</v>
      </c>
      <c r="O30" s="28">
        <v>3444</v>
      </c>
      <c r="P30" s="28">
        <v>3362</v>
      </c>
      <c r="Q30" s="29">
        <v>3303</v>
      </c>
      <c r="R30" s="29">
        <v>3237</v>
      </c>
      <c r="S30" s="29">
        <v>2950</v>
      </c>
      <c r="T30" s="29">
        <v>3516</v>
      </c>
      <c r="U30" s="30">
        <v>2202</v>
      </c>
      <c r="V30" s="30">
        <v>2258</v>
      </c>
      <c r="W30" s="31">
        <v>2680</v>
      </c>
      <c r="X30" s="30">
        <v>3432</v>
      </c>
      <c r="Y30" s="30">
        <v>4667</v>
      </c>
      <c r="Z30" s="30">
        <v>5535</v>
      </c>
      <c r="AA30" s="30">
        <v>6023</v>
      </c>
      <c r="AB30" s="30">
        <v>5488</v>
      </c>
      <c r="AC30" s="30" t="s">
        <v>27</v>
      </c>
      <c r="AD30" s="31" t="s">
        <v>27</v>
      </c>
      <c r="AE30" s="31" t="s">
        <v>27</v>
      </c>
      <c r="AF30" s="32" t="s">
        <v>27</v>
      </c>
      <c r="AG30" s="31" t="s">
        <v>27</v>
      </c>
      <c r="AH30" s="31" t="s">
        <v>27</v>
      </c>
      <c r="AI30" s="31" t="s">
        <v>27</v>
      </c>
      <c r="AJ30" s="31" t="s">
        <v>27</v>
      </c>
      <c r="AK30" s="22">
        <f t="shared" si="2"/>
        <v>121.91314220834516</v>
      </c>
    </row>
    <row r="31" spans="1:42" s="11" customFormat="1" ht="10.5" x14ac:dyDescent="0.25">
      <c r="A31" s="27" t="s">
        <v>7</v>
      </c>
      <c r="B31" s="70">
        <v>3249</v>
      </c>
      <c r="C31" s="28">
        <v>3256</v>
      </c>
      <c r="D31" s="90">
        <v>3233</v>
      </c>
      <c r="E31" s="80">
        <v>3087</v>
      </c>
      <c r="F31" s="28">
        <v>3104</v>
      </c>
      <c r="G31" s="28">
        <v>3063</v>
      </c>
      <c r="H31" s="28">
        <v>3042</v>
      </c>
      <c r="I31" s="28">
        <v>2995</v>
      </c>
      <c r="J31" s="28">
        <v>2888</v>
      </c>
      <c r="K31" s="28">
        <v>2750</v>
      </c>
      <c r="L31" s="28">
        <v>2673</v>
      </c>
      <c r="M31" s="28">
        <v>2724</v>
      </c>
      <c r="N31" s="92">
        <v>2660</v>
      </c>
      <c r="O31" s="28">
        <v>2642</v>
      </c>
      <c r="P31" s="28">
        <v>2576</v>
      </c>
      <c r="Q31" s="29">
        <v>2303</v>
      </c>
      <c r="R31" s="29">
        <v>2083</v>
      </c>
      <c r="S31" s="29">
        <v>1789</v>
      </c>
      <c r="T31" s="29">
        <v>1782</v>
      </c>
      <c r="U31" s="30">
        <v>1357</v>
      </c>
      <c r="V31" s="30">
        <v>1518</v>
      </c>
      <c r="W31" s="31">
        <v>1669</v>
      </c>
      <c r="X31" s="30">
        <v>2101</v>
      </c>
      <c r="Y31" s="30">
        <v>2748</v>
      </c>
      <c r="Z31" s="30">
        <v>3517</v>
      </c>
      <c r="AA31" s="30">
        <v>4051</v>
      </c>
      <c r="AB31" s="30">
        <v>4068</v>
      </c>
      <c r="AC31" s="30" t="s">
        <v>27</v>
      </c>
      <c r="AD31" s="31" t="s">
        <v>27</v>
      </c>
      <c r="AE31" s="31" t="s">
        <v>27</v>
      </c>
      <c r="AF31" s="32" t="s">
        <v>27</v>
      </c>
      <c r="AG31" s="31" t="s">
        <v>27</v>
      </c>
      <c r="AH31" s="31" t="s">
        <v>27</v>
      </c>
      <c r="AI31" s="31" t="s">
        <v>27</v>
      </c>
      <c r="AJ31" s="31" t="s">
        <v>27</v>
      </c>
      <c r="AK31" s="22">
        <f t="shared" si="2"/>
        <v>122.14285714285715</v>
      </c>
    </row>
    <row r="32" spans="1:42" s="11" customFormat="1" ht="10.5" x14ac:dyDescent="0.25">
      <c r="A32" s="27" t="s">
        <v>8</v>
      </c>
      <c r="B32" s="70">
        <v>3789</v>
      </c>
      <c r="C32" s="28">
        <v>3887</v>
      </c>
      <c r="D32" s="90">
        <v>3787</v>
      </c>
      <c r="E32" s="80">
        <v>3530</v>
      </c>
      <c r="F32" s="28">
        <v>3437</v>
      </c>
      <c r="G32" s="28">
        <v>3467</v>
      </c>
      <c r="H32" s="28">
        <v>3433</v>
      </c>
      <c r="I32" s="28">
        <v>3385</v>
      </c>
      <c r="J32" s="28">
        <v>3361</v>
      </c>
      <c r="K32" s="28">
        <v>3195</v>
      </c>
      <c r="L32" s="28">
        <v>3136</v>
      </c>
      <c r="M32" s="28">
        <v>3170</v>
      </c>
      <c r="N32" s="92">
        <v>3219</v>
      </c>
      <c r="O32" s="28">
        <v>3177</v>
      </c>
      <c r="P32" s="28">
        <v>3083</v>
      </c>
      <c r="Q32" s="29">
        <v>2865</v>
      </c>
      <c r="R32" s="29">
        <v>2774</v>
      </c>
      <c r="S32" s="29">
        <v>2499</v>
      </c>
      <c r="T32" s="29">
        <v>3077</v>
      </c>
      <c r="U32" s="30">
        <v>2096</v>
      </c>
      <c r="V32" s="30">
        <v>2185</v>
      </c>
      <c r="W32" s="31">
        <v>2545</v>
      </c>
      <c r="X32" s="30">
        <v>3244</v>
      </c>
      <c r="Y32" s="30">
        <v>4014</v>
      </c>
      <c r="Z32" s="30">
        <v>4941</v>
      </c>
      <c r="AA32" s="30">
        <v>5454</v>
      </c>
      <c r="AB32" s="30">
        <v>5188</v>
      </c>
      <c r="AC32" s="30" t="s">
        <v>27</v>
      </c>
      <c r="AD32" s="31" t="s">
        <v>27</v>
      </c>
      <c r="AE32" s="31" t="s">
        <v>27</v>
      </c>
      <c r="AF32" s="32" t="s">
        <v>27</v>
      </c>
      <c r="AG32" s="31" t="s">
        <v>27</v>
      </c>
      <c r="AH32" s="31" t="s">
        <v>27</v>
      </c>
      <c r="AI32" s="31" t="s">
        <v>27</v>
      </c>
      <c r="AJ32" s="31" t="s">
        <v>27</v>
      </c>
      <c r="AK32" s="22">
        <f t="shared" si="2"/>
        <v>117.70736253494873</v>
      </c>
    </row>
    <row r="33" spans="1:42" s="11" customFormat="1" ht="10" x14ac:dyDescent="0.2">
      <c r="A33" s="27" t="s">
        <v>9</v>
      </c>
      <c r="B33" s="101">
        <v>4453</v>
      </c>
      <c r="C33" s="104">
        <v>4461</v>
      </c>
      <c r="D33" s="115">
        <v>4333</v>
      </c>
      <c r="E33" s="114">
        <v>4168</v>
      </c>
      <c r="F33" s="104">
        <v>4145</v>
      </c>
      <c r="G33" s="104">
        <v>4169</v>
      </c>
      <c r="H33" s="104">
        <v>4034</v>
      </c>
      <c r="I33" s="104">
        <v>4067</v>
      </c>
      <c r="J33" s="104">
        <v>3925</v>
      </c>
      <c r="K33" s="104">
        <v>3632</v>
      </c>
      <c r="L33" s="104">
        <v>3638</v>
      </c>
      <c r="M33" s="104">
        <v>3585</v>
      </c>
      <c r="N33" s="108">
        <v>3576</v>
      </c>
      <c r="O33" s="104">
        <v>3644</v>
      </c>
      <c r="P33" s="104">
        <v>3611</v>
      </c>
      <c r="Q33" s="29">
        <v>1841</v>
      </c>
      <c r="R33" s="29">
        <v>1874</v>
      </c>
      <c r="S33" s="29">
        <v>1351</v>
      </c>
      <c r="T33" s="29">
        <v>2584</v>
      </c>
      <c r="U33" s="30">
        <v>1474</v>
      </c>
      <c r="V33" s="30">
        <v>1250</v>
      </c>
      <c r="W33" s="31">
        <v>1452</v>
      </c>
      <c r="X33" s="30">
        <v>1833</v>
      </c>
      <c r="Y33" s="30">
        <v>2702</v>
      </c>
      <c r="Z33" s="30">
        <v>3475</v>
      </c>
      <c r="AA33" s="30">
        <v>3946</v>
      </c>
      <c r="AB33" s="30">
        <v>3548</v>
      </c>
      <c r="AC33" s="30" t="s">
        <v>27</v>
      </c>
      <c r="AD33" s="31" t="s">
        <v>27</v>
      </c>
      <c r="AE33" s="31" t="s">
        <v>27</v>
      </c>
      <c r="AF33" s="32" t="s">
        <v>27</v>
      </c>
      <c r="AG33" s="31" t="s">
        <v>27</v>
      </c>
      <c r="AH33" s="31" t="s">
        <v>27</v>
      </c>
      <c r="AI33" s="31" t="s">
        <v>27</v>
      </c>
      <c r="AJ33" s="31" t="s">
        <v>27</v>
      </c>
      <c r="AK33" s="111">
        <f>+B33/N33*100</f>
        <v>124.52460850111858</v>
      </c>
    </row>
    <row r="34" spans="1:42" s="11" customFormat="1" ht="10" x14ac:dyDescent="0.2">
      <c r="A34" s="27" t="s">
        <v>10</v>
      </c>
      <c r="B34" s="101"/>
      <c r="C34" s="104"/>
      <c r="D34" s="115"/>
      <c r="E34" s="114"/>
      <c r="F34" s="104"/>
      <c r="G34" s="104"/>
      <c r="H34" s="104"/>
      <c r="I34" s="104"/>
      <c r="J34" s="104"/>
      <c r="K34" s="104"/>
      <c r="L34" s="104">
        <v>3416</v>
      </c>
      <c r="M34" s="104"/>
      <c r="N34" s="108"/>
      <c r="O34" s="104"/>
      <c r="P34" s="104"/>
      <c r="Q34" s="29">
        <v>1652</v>
      </c>
      <c r="R34" s="29">
        <v>1611</v>
      </c>
      <c r="S34" s="29">
        <v>1468</v>
      </c>
      <c r="T34" s="29">
        <v>2824</v>
      </c>
      <c r="U34" s="30">
        <v>1526</v>
      </c>
      <c r="V34" s="30">
        <v>1410</v>
      </c>
      <c r="W34" s="31">
        <v>1522</v>
      </c>
      <c r="X34" s="30">
        <v>2271</v>
      </c>
      <c r="Y34" s="30">
        <v>3248</v>
      </c>
      <c r="Z34" s="30">
        <v>3804</v>
      </c>
      <c r="AA34" s="30">
        <v>4082</v>
      </c>
      <c r="AB34" s="30">
        <v>3277</v>
      </c>
      <c r="AC34" s="30" t="s">
        <v>27</v>
      </c>
      <c r="AD34" s="31" t="s">
        <v>27</v>
      </c>
      <c r="AE34" s="31" t="s">
        <v>27</v>
      </c>
      <c r="AF34" s="32" t="s">
        <v>27</v>
      </c>
      <c r="AG34" s="31" t="s">
        <v>27</v>
      </c>
      <c r="AH34" s="31" t="s">
        <v>27</v>
      </c>
      <c r="AI34" s="31" t="s">
        <v>27</v>
      </c>
      <c r="AJ34" s="31" t="s">
        <v>27</v>
      </c>
      <c r="AK34" s="111"/>
    </row>
    <row r="35" spans="1:42" s="11" customFormat="1" ht="10.5" x14ac:dyDescent="0.25">
      <c r="A35" s="27" t="s">
        <v>11</v>
      </c>
      <c r="B35" s="70">
        <v>4217</v>
      </c>
      <c r="C35" s="28">
        <v>4436</v>
      </c>
      <c r="D35" s="90">
        <v>4349</v>
      </c>
      <c r="E35" s="80">
        <v>4025</v>
      </c>
      <c r="F35" s="28">
        <v>3725</v>
      </c>
      <c r="G35" s="28">
        <v>3743</v>
      </c>
      <c r="H35" s="28">
        <v>3717</v>
      </c>
      <c r="I35" s="28">
        <v>3650</v>
      </c>
      <c r="J35" s="28">
        <v>3564</v>
      </c>
      <c r="K35" s="28">
        <v>3397</v>
      </c>
      <c r="L35" s="28">
        <v>3416</v>
      </c>
      <c r="M35" s="28">
        <v>3487</v>
      </c>
      <c r="N35" s="92">
        <v>3596</v>
      </c>
      <c r="O35" s="28">
        <v>3681</v>
      </c>
      <c r="P35" s="28">
        <v>3647</v>
      </c>
      <c r="Q35" s="29">
        <v>3246</v>
      </c>
      <c r="R35" s="29">
        <v>3242</v>
      </c>
      <c r="S35" s="29">
        <v>2840</v>
      </c>
      <c r="T35" s="29">
        <v>3641</v>
      </c>
      <c r="U35" s="30">
        <v>2650</v>
      </c>
      <c r="V35" s="30">
        <v>2579</v>
      </c>
      <c r="W35" s="31">
        <v>2989</v>
      </c>
      <c r="X35" s="30">
        <v>4129</v>
      </c>
      <c r="Y35" s="30">
        <v>5737</v>
      </c>
      <c r="Z35" s="30">
        <v>6579</v>
      </c>
      <c r="AA35" s="30">
        <v>7461</v>
      </c>
      <c r="AB35" s="30">
        <v>6886</v>
      </c>
      <c r="AC35" s="30" t="s">
        <v>27</v>
      </c>
      <c r="AD35" s="31" t="s">
        <v>27</v>
      </c>
      <c r="AE35" s="31" t="s">
        <v>27</v>
      </c>
      <c r="AF35" s="32" t="s">
        <v>27</v>
      </c>
      <c r="AG35" s="31" t="s">
        <v>27</v>
      </c>
      <c r="AH35" s="31" t="s">
        <v>27</v>
      </c>
      <c r="AI35" s="31" t="s">
        <v>27</v>
      </c>
      <c r="AJ35" s="31" t="s">
        <v>27</v>
      </c>
      <c r="AK35" s="22">
        <f>+B35/N35*100</f>
        <v>117.26918798665184</v>
      </c>
    </row>
    <row r="36" spans="1:42" s="11" customFormat="1" ht="10.5" x14ac:dyDescent="0.25">
      <c r="A36" s="27" t="s">
        <v>12</v>
      </c>
      <c r="B36" s="70">
        <v>1522</v>
      </c>
      <c r="C36" s="28">
        <v>1541</v>
      </c>
      <c r="D36" s="90">
        <v>1528</v>
      </c>
      <c r="E36" s="80">
        <v>1394</v>
      </c>
      <c r="F36" s="28">
        <v>1350</v>
      </c>
      <c r="G36" s="28">
        <v>1370</v>
      </c>
      <c r="H36" s="28">
        <v>1396</v>
      </c>
      <c r="I36" s="28">
        <v>1351</v>
      </c>
      <c r="J36" s="28">
        <v>1353</v>
      </c>
      <c r="K36" s="28">
        <v>1273</v>
      </c>
      <c r="L36" s="28">
        <v>1274</v>
      </c>
      <c r="M36" s="28">
        <v>1277</v>
      </c>
      <c r="N36" s="92">
        <v>1293</v>
      </c>
      <c r="O36" s="28">
        <v>1298</v>
      </c>
      <c r="P36" s="28">
        <v>1270</v>
      </c>
      <c r="Q36" s="29">
        <v>1144</v>
      </c>
      <c r="R36" s="29">
        <v>1069</v>
      </c>
      <c r="S36" s="29">
        <v>1051</v>
      </c>
      <c r="T36" s="29">
        <v>1286</v>
      </c>
      <c r="U36" s="30">
        <v>941</v>
      </c>
      <c r="V36" s="30">
        <v>976</v>
      </c>
      <c r="W36" s="31">
        <v>1189</v>
      </c>
      <c r="X36" s="30">
        <v>1612</v>
      </c>
      <c r="Y36" s="30">
        <v>2104</v>
      </c>
      <c r="Z36" s="30">
        <v>2611</v>
      </c>
      <c r="AA36" s="30">
        <v>3078</v>
      </c>
      <c r="AB36" s="30">
        <v>3037</v>
      </c>
      <c r="AC36" s="30" t="s">
        <v>27</v>
      </c>
      <c r="AD36" s="31" t="s">
        <v>27</v>
      </c>
      <c r="AE36" s="31" t="s">
        <v>27</v>
      </c>
      <c r="AF36" s="32" t="s">
        <v>27</v>
      </c>
      <c r="AG36" s="31" t="s">
        <v>27</v>
      </c>
      <c r="AH36" s="31" t="s">
        <v>27</v>
      </c>
      <c r="AI36" s="31" t="s">
        <v>27</v>
      </c>
      <c r="AJ36" s="31" t="s">
        <v>27</v>
      </c>
      <c r="AK36" s="22">
        <f t="shared" ref="AK36" si="3">+B36/N36*100</f>
        <v>117.7107501933488</v>
      </c>
    </row>
    <row r="37" spans="1:42" s="11" customFormat="1" ht="4.5" customHeight="1" x14ac:dyDescent="0.2">
      <c r="A37" s="27"/>
      <c r="B37" s="65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4"/>
      <c r="O37" s="66"/>
      <c r="P37" s="66"/>
      <c r="Q37" s="66"/>
      <c r="R37" s="66"/>
      <c r="S37" s="66"/>
      <c r="T37" s="66"/>
      <c r="U37" s="66"/>
      <c r="V37" s="66"/>
      <c r="W37" s="64"/>
      <c r="X37" s="64"/>
      <c r="Y37" s="64"/>
      <c r="Z37" s="67"/>
      <c r="AA37" s="67"/>
      <c r="AB37" s="68"/>
      <c r="AC37" s="67"/>
      <c r="AD37" s="67"/>
      <c r="AE37" s="67"/>
      <c r="AF37" s="67"/>
      <c r="AG37" s="67"/>
      <c r="AH37" s="67"/>
      <c r="AI37" s="68"/>
      <c r="AJ37" s="68"/>
      <c r="AK37" s="68"/>
      <c r="AL37" s="68"/>
      <c r="AM37" s="68"/>
      <c r="AN37" s="68"/>
      <c r="AO37" s="68"/>
      <c r="AP37" s="36"/>
    </row>
    <row r="38" spans="1:42" s="11" customFormat="1" ht="10" x14ac:dyDescent="0.2">
      <c r="A38" s="34" t="s">
        <v>13</v>
      </c>
    </row>
    <row r="39" spans="1:42" ht="13" x14ac:dyDescent="0.3">
      <c r="A39" s="1"/>
      <c r="B39" s="1"/>
      <c r="C39" s="1"/>
      <c r="D39" s="1"/>
      <c r="E39" s="1"/>
      <c r="F39" s="1"/>
      <c r="G39" s="5"/>
      <c r="H39" s="5"/>
      <c r="I39" s="1"/>
      <c r="J39" s="1"/>
      <c r="K39" s="5"/>
      <c r="L39" s="1"/>
      <c r="M39" s="5"/>
      <c r="N39" s="1"/>
      <c r="O39" s="1"/>
    </row>
    <row r="40" spans="1:42" ht="20.25" customHeight="1" thickBot="1" x14ac:dyDescent="0.3">
      <c r="A40" s="2" t="s">
        <v>34</v>
      </c>
      <c r="B40" s="2"/>
      <c r="C40" s="2"/>
      <c r="D40" s="2"/>
      <c r="E40" s="2"/>
      <c r="F40" s="2"/>
      <c r="G40" s="4"/>
      <c r="H40" s="4"/>
      <c r="I40" s="2"/>
      <c r="J40" s="2"/>
      <c r="K40" s="4"/>
      <c r="L40" s="2"/>
      <c r="M40" s="4"/>
      <c r="N40" s="2"/>
      <c r="O40" s="2"/>
    </row>
    <row r="41" spans="1:42" s="11" customFormat="1" ht="12.75" customHeight="1" x14ac:dyDescent="0.25">
      <c r="A41" s="112" t="s">
        <v>36</v>
      </c>
      <c r="B41" s="98" t="s">
        <v>37</v>
      </c>
      <c r="C41" s="99"/>
      <c r="D41" s="100"/>
      <c r="E41" s="98" t="s">
        <v>29</v>
      </c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100"/>
      <c r="Q41" s="7">
        <v>2024</v>
      </c>
      <c r="R41" s="7">
        <v>2023</v>
      </c>
      <c r="S41" s="7">
        <v>2022</v>
      </c>
      <c r="T41" s="7">
        <v>2021</v>
      </c>
      <c r="U41" s="7">
        <v>2020</v>
      </c>
      <c r="V41" s="7">
        <v>2019</v>
      </c>
      <c r="W41" s="6">
        <v>2018</v>
      </c>
      <c r="X41" s="7">
        <v>2017</v>
      </c>
      <c r="Y41" s="7">
        <v>2016</v>
      </c>
      <c r="Z41" s="7">
        <v>2015</v>
      </c>
      <c r="AA41" s="7">
        <v>2014</v>
      </c>
      <c r="AB41" s="7">
        <v>2013</v>
      </c>
      <c r="AC41" s="7">
        <v>2012</v>
      </c>
      <c r="AD41" s="8">
        <v>2011</v>
      </c>
      <c r="AE41" s="9">
        <v>2010</v>
      </c>
      <c r="AF41" s="10">
        <v>2009</v>
      </c>
      <c r="AG41" s="10">
        <v>2008</v>
      </c>
      <c r="AH41" s="10">
        <v>2007</v>
      </c>
      <c r="AI41" s="10">
        <v>2006</v>
      </c>
      <c r="AJ41" s="10">
        <v>2005</v>
      </c>
      <c r="AK41" s="109" t="s">
        <v>40</v>
      </c>
    </row>
    <row r="42" spans="1:42" s="11" customFormat="1" ht="11" thickBot="1" x14ac:dyDescent="0.25">
      <c r="A42" s="113"/>
      <c r="B42" s="69">
        <v>3</v>
      </c>
      <c r="C42" s="93">
        <v>2</v>
      </c>
      <c r="D42" s="84">
        <v>1</v>
      </c>
      <c r="E42" s="78">
        <v>12</v>
      </c>
      <c r="F42" s="23">
        <v>11</v>
      </c>
      <c r="G42" s="23">
        <v>10</v>
      </c>
      <c r="H42" s="23">
        <v>9</v>
      </c>
      <c r="I42" s="23">
        <v>8</v>
      </c>
      <c r="J42" s="23">
        <v>7</v>
      </c>
      <c r="K42" s="23">
        <v>6</v>
      </c>
      <c r="L42" s="23">
        <v>5</v>
      </c>
      <c r="M42" s="23">
        <v>4</v>
      </c>
      <c r="N42" s="87">
        <v>3</v>
      </c>
      <c r="O42" s="93">
        <v>2</v>
      </c>
      <c r="P42" s="84">
        <v>1</v>
      </c>
      <c r="Q42" s="24">
        <v>3</v>
      </c>
      <c r="R42" s="24">
        <v>3</v>
      </c>
      <c r="S42" s="24">
        <v>3</v>
      </c>
      <c r="T42" s="24">
        <v>3</v>
      </c>
      <c r="U42" s="24">
        <v>3</v>
      </c>
      <c r="V42" s="24">
        <v>3</v>
      </c>
      <c r="W42" s="24">
        <v>3</v>
      </c>
      <c r="X42" s="24">
        <v>3</v>
      </c>
      <c r="Y42" s="24">
        <v>3</v>
      </c>
      <c r="Z42" s="24">
        <v>3</v>
      </c>
      <c r="AA42" s="24">
        <v>3</v>
      </c>
      <c r="AB42" s="24">
        <v>3</v>
      </c>
      <c r="AC42" s="24">
        <v>3</v>
      </c>
      <c r="AD42" s="24">
        <v>3</v>
      </c>
      <c r="AE42" s="24">
        <v>3</v>
      </c>
      <c r="AF42" s="24">
        <v>3</v>
      </c>
      <c r="AG42" s="24">
        <v>3</v>
      </c>
      <c r="AH42" s="24">
        <v>3</v>
      </c>
      <c r="AI42" s="24">
        <v>3</v>
      </c>
      <c r="AJ42" s="24">
        <v>3</v>
      </c>
      <c r="AK42" s="110"/>
    </row>
    <row r="43" spans="1:42" s="11" customFormat="1" ht="15.75" customHeight="1" x14ac:dyDescent="0.25">
      <c r="A43" s="42" t="s">
        <v>0</v>
      </c>
      <c r="B43" s="43">
        <v>13943</v>
      </c>
      <c r="C43" s="44">
        <v>13555</v>
      </c>
      <c r="D43" s="94">
        <v>12681</v>
      </c>
      <c r="E43" s="81">
        <v>13964</v>
      </c>
      <c r="F43" s="44">
        <v>14356</v>
      </c>
      <c r="G43" s="44">
        <v>14801</v>
      </c>
      <c r="H43" s="44">
        <v>15368</v>
      </c>
      <c r="I43" s="44">
        <v>14824</v>
      </c>
      <c r="J43" s="44">
        <v>14831</v>
      </c>
      <c r="K43" s="44">
        <v>15761</v>
      </c>
      <c r="L43" s="44">
        <v>15344</v>
      </c>
      <c r="M43" s="44">
        <v>16338</v>
      </c>
      <c r="N43" s="96">
        <v>15974</v>
      </c>
      <c r="O43" s="38">
        <v>15928</v>
      </c>
      <c r="P43" s="89">
        <v>14833</v>
      </c>
      <c r="Q43" s="39">
        <v>54617</v>
      </c>
      <c r="R43" s="43">
        <v>58300</v>
      </c>
      <c r="S43" s="43">
        <v>64076</v>
      </c>
      <c r="T43" s="43">
        <v>63328</v>
      </c>
      <c r="U43" s="45">
        <v>64397</v>
      </c>
      <c r="V43" s="45">
        <v>56386</v>
      </c>
      <c r="W43" s="46">
        <v>37036</v>
      </c>
      <c r="X43" s="45">
        <v>19098</v>
      </c>
      <c r="Y43" s="45">
        <v>15321</v>
      </c>
      <c r="Z43" s="47">
        <v>9858</v>
      </c>
      <c r="AA43" s="45">
        <v>5103</v>
      </c>
      <c r="AB43" s="45">
        <v>4555</v>
      </c>
      <c r="AC43" s="47">
        <v>4390</v>
      </c>
      <c r="AD43" s="45">
        <v>4047</v>
      </c>
      <c r="AE43" s="46">
        <v>3440</v>
      </c>
      <c r="AF43" s="45">
        <v>6631</v>
      </c>
      <c r="AG43" s="46">
        <v>20496</v>
      </c>
      <c r="AH43" s="46">
        <v>15250</v>
      </c>
      <c r="AI43" s="46">
        <v>9143</v>
      </c>
      <c r="AJ43" s="46">
        <v>6766</v>
      </c>
      <c r="AK43" s="22">
        <f>+B43/N43*100</f>
        <v>87.285589082258667</v>
      </c>
    </row>
    <row r="44" spans="1:42" s="11" customFormat="1" ht="10.5" x14ac:dyDescent="0.25">
      <c r="A44" s="33" t="s">
        <v>1</v>
      </c>
      <c r="B44" s="43">
        <v>728</v>
      </c>
      <c r="C44" s="49">
        <v>760</v>
      </c>
      <c r="D44" s="95">
        <v>810</v>
      </c>
      <c r="E44" s="82">
        <v>780</v>
      </c>
      <c r="F44" s="49">
        <v>758</v>
      </c>
      <c r="G44" s="49">
        <v>752</v>
      </c>
      <c r="H44" s="49">
        <v>879</v>
      </c>
      <c r="I44" s="49">
        <v>820</v>
      </c>
      <c r="J44" s="49">
        <v>771</v>
      </c>
      <c r="K44" s="49">
        <v>895</v>
      </c>
      <c r="L44" s="49">
        <v>877</v>
      </c>
      <c r="M44" s="49">
        <v>833</v>
      </c>
      <c r="N44" s="96">
        <v>748</v>
      </c>
      <c r="O44" s="28">
        <v>714</v>
      </c>
      <c r="P44" s="90">
        <v>657</v>
      </c>
      <c r="Q44" s="29">
        <v>2750</v>
      </c>
      <c r="R44" s="48">
        <v>2855</v>
      </c>
      <c r="S44" s="48">
        <v>2922</v>
      </c>
      <c r="T44" s="48">
        <v>2258</v>
      </c>
      <c r="U44" s="50">
        <v>2528</v>
      </c>
      <c r="V44" s="50">
        <v>2076</v>
      </c>
      <c r="W44" s="51">
        <v>1455</v>
      </c>
      <c r="X44" s="50">
        <v>1111</v>
      </c>
      <c r="Y44" s="50">
        <v>721</v>
      </c>
      <c r="Z44" s="52">
        <v>964</v>
      </c>
      <c r="AA44" s="53">
        <v>478</v>
      </c>
      <c r="AB44" s="53">
        <v>260</v>
      </c>
      <c r="AC44" s="54">
        <v>334</v>
      </c>
      <c r="AD44" s="50">
        <v>264</v>
      </c>
      <c r="AE44" s="51">
        <v>330</v>
      </c>
      <c r="AF44" s="50">
        <v>336</v>
      </c>
      <c r="AG44" s="51">
        <v>927</v>
      </c>
      <c r="AH44" s="51">
        <v>983</v>
      </c>
      <c r="AI44" s="51">
        <v>659</v>
      </c>
      <c r="AJ44" s="51">
        <v>614</v>
      </c>
      <c r="AK44" s="22">
        <f t="shared" ref="AK44:AK51" si="4">+B44/N44*100</f>
        <v>97.326203208556151</v>
      </c>
    </row>
    <row r="45" spans="1:42" s="11" customFormat="1" ht="10.5" x14ac:dyDescent="0.25">
      <c r="A45" s="33" t="s">
        <v>2</v>
      </c>
      <c r="B45" s="43">
        <v>689</v>
      </c>
      <c r="C45" s="49">
        <v>705</v>
      </c>
      <c r="D45" s="95">
        <v>665</v>
      </c>
      <c r="E45" s="82">
        <v>633</v>
      </c>
      <c r="F45" s="49">
        <v>650</v>
      </c>
      <c r="G45" s="49">
        <v>644</v>
      </c>
      <c r="H45" s="49">
        <v>643</v>
      </c>
      <c r="I45" s="49">
        <v>654</v>
      </c>
      <c r="J45" s="49">
        <v>782</v>
      </c>
      <c r="K45" s="49">
        <v>789</v>
      </c>
      <c r="L45" s="49">
        <v>802</v>
      </c>
      <c r="M45" s="49">
        <v>776</v>
      </c>
      <c r="N45" s="96">
        <v>841</v>
      </c>
      <c r="O45" s="28">
        <v>834</v>
      </c>
      <c r="P45" s="90">
        <v>819</v>
      </c>
      <c r="Q45" s="29">
        <v>5091</v>
      </c>
      <c r="R45" s="48">
        <v>5098</v>
      </c>
      <c r="S45" s="48">
        <v>4822</v>
      </c>
      <c r="T45" s="48">
        <v>4400</v>
      </c>
      <c r="U45" s="50">
        <v>4007</v>
      </c>
      <c r="V45" s="50">
        <v>3660</v>
      </c>
      <c r="W45" s="51">
        <v>3408</v>
      </c>
      <c r="X45" s="50">
        <v>2007</v>
      </c>
      <c r="Y45" s="50">
        <v>1533</v>
      </c>
      <c r="Z45" s="52">
        <v>742</v>
      </c>
      <c r="AA45" s="53">
        <v>347</v>
      </c>
      <c r="AB45" s="53">
        <v>290</v>
      </c>
      <c r="AC45" s="54">
        <v>304</v>
      </c>
      <c r="AD45" s="50">
        <v>252</v>
      </c>
      <c r="AE45" s="51">
        <v>177</v>
      </c>
      <c r="AF45" s="50">
        <v>425</v>
      </c>
      <c r="AG45" s="51">
        <v>1925</v>
      </c>
      <c r="AH45" s="51">
        <v>1815</v>
      </c>
      <c r="AI45" s="51">
        <v>1088</v>
      </c>
      <c r="AJ45" s="51">
        <v>469</v>
      </c>
      <c r="AK45" s="22">
        <f t="shared" si="4"/>
        <v>81.926278240190257</v>
      </c>
    </row>
    <row r="46" spans="1:42" s="11" customFormat="1" ht="10.5" x14ac:dyDescent="0.25">
      <c r="A46" s="33" t="s">
        <v>3</v>
      </c>
      <c r="B46" s="43">
        <v>1079</v>
      </c>
      <c r="C46" s="49">
        <v>1110</v>
      </c>
      <c r="D46" s="95">
        <v>1053</v>
      </c>
      <c r="E46" s="82">
        <v>1216</v>
      </c>
      <c r="F46" s="49">
        <v>1165</v>
      </c>
      <c r="G46" s="49">
        <v>1335</v>
      </c>
      <c r="H46" s="49">
        <v>1422</v>
      </c>
      <c r="I46" s="49">
        <v>1483</v>
      </c>
      <c r="J46" s="49">
        <v>1408</v>
      </c>
      <c r="K46" s="49">
        <v>1427</v>
      </c>
      <c r="L46" s="49">
        <v>1461</v>
      </c>
      <c r="M46" s="49">
        <v>1253</v>
      </c>
      <c r="N46" s="96">
        <v>1195</v>
      </c>
      <c r="O46" s="28">
        <v>1263</v>
      </c>
      <c r="P46" s="90">
        <v>1074</v>
      </c>
      <c r="Q46" s="29">
        <v>2957</v>
      </c>
      <c r="R46" s="48">
        <v>3967</v>
      </c>
      <c r="S46" s="48">
        <v>3547</v>
      </c>
      <c r="T46" s="48">
        <v>4231</v>
      </c>
      <c r="U46" s="50">
        <v>4211</v>
      </c>
      <c r="V46" s="50">
        <v>3212</v>
      </c>
      <c r="W46" s="51">
        <v>2572</v>
      </c>
      <c r="X46" s="50">
        <v>1394</v>
      </c>
      <c r="Y46" s="50">
        <v>1311</v>
      </c>
      <c r="Z46" s="52">
        <v>744</v>
      </c>
      <c r="AA46" s="53">
        <v>257</v>
      </c>
      <c r="AB46" s="53">
        <v>403</v>
      </c>
      <c r="AC46" s="54">
        <v>344</v>
      </c>
      <c r="AD46" s="50">
        <v>316</v>
      </c>
      <c r="AE46" s="51">
        <v>268</v>
      </c>
      <c r="AF46" s="50">
        <v>566</v>
      </c>
      <c r="AG46" s="51">
        <v>1398</v>
      </c>
      <c r="AH46" s="51">
        <v>1428</v>
      </c>
      <c r="AI46" s="51">
        <v>1141</v>
      </c>
      <c r="AJ46" s="51">
        <v>446</v>
      </c>
      <c r="AK46" s="22">
        <f t="shared" si="4"/>
        <v>90.292887029288707</v>
      </c>
    </row>
    <row r="47" spans="1:42" s="11" customFormat="1" ht="10.5" x14ac:dyDescent="0.25">
      <c r="A47" s="33" t="s">
        <v>4</v>
      </c>
      <c r="B47" s="43">
        <v>950</v>
      </c>
      <c r="C47" s="49">
        <v>936</v>
      </c>
      <c r="D47" s="95">
        <v>872</v>
      </c>
      <c r="E47" s="82">
        <v>922</v>
      </c>
      <c r="F47" s="49">
        <v>971</v>
      </c>
      <c r="G47" s="49">
        <v>1019</v>
      </c>
      <c r="H47" s="49">
        <v>987</v>
      </c>
      <c r="I47" s="49">
        <v>973</v>
      </c>
      <c r="J47" s="49">
        <v>1046</v>
      </c>
      <c r="K47" s="49">
        <v>1325</v>
      </c>
      <c r="L47" s="49">
        <v>1224</v>
      </c>
      <c r="M47" s="49">
        <v>1268</v>
      </c>
      <c r="N47" s="96">
        <v>1247</v>
      </c>
      <c r="O47" s="28">
        <v>1241</v>
      </c>
      <c r="P47" s="90">
        <v>1217</v>
      </c>
      <c r="Q47" s="29">
        <v>4279</v>
      </c>
      <c r="R47" s="48">
        <v>4369</v>
      </c>
      <c r="S47" s="48">
        <v>4474</v>
      </c>
      <c r="T47" s="48">
        <v>3327</v>
      </c>
      <c r="U47" s="50">
        <v>2760</v>
      </c>
      <c r="V47" s="50">
        <v>2068</v>
      </c>
      <c r="W47" s="51">
        <v>2259</v>
      </c>
      <c r="X47" s="50">
        <v>1308</v>
      </c>
      <c r="Y47" s="50">
        <v>1123</v>
      </c>
      <c r="Z47" s="52">
        <v>797</v>
      </c>
      <c r="AA47" s="53">
        <v>487</v>
      </c>
      <c r="AB47" s="53">
        <v>189</v>
      </c>
      <c r="AC47" s="54">
        <v>178</v>
      </c>
      <c r="AD47" s="50">
        <v>278</v>
      </c>
      <c r="AE47" s="51">
        <v>257</v>
      </c>
      <c r="AF47" s="50">
        <v>382</v>
      </c>
      <c r="AG47" s="51">
        <v>1087</v>
      </c>
      <c r="AH47" s="51">
        <v>1016</v>
      </c>
      <c r="AI47" s="51">
        <v>572</v>
      </c>
      <c r="AJ47" s="51">
        <v>560</v>
      </c>
      <c r="AK47" s="22">
        <f t="shared" si="4"/>
        <v>76.182838813151562</v>
      </c>
    </row>
    <row r="48" spans="1:42" s="11" customFormat="1" ht="10.5" x14ac:dyDescent="0.25">
      <c r="A48" s="33" t="s">
        <v>5</v>
      </c>
      <c r="B48" s="43">
        <v>1630</v>
      </c>
      <c r="C48" s="49">
        <v>1071</v>
      </c>
      <c r="D48" s="95">
        <v>889</v>
      </c>
      <c r="E48" s="82">
        <v>820</v>
      </c>
      <c r="F48" s="49">
        <v>831</v>
      </c>
      <c r="G48" s="49">
        <v>714</v>
      </c>
      <c r="H48" s="49">
        <v>744</v>
      </c>
      <c r="I48" s="49">
        <v>751</v>
      </c>
      <c r="J48" s="49">
        <v>750</v>
      </c>
      <c r="K48" s="49">
        <v>746</v>
      </c>
      <c r="L48" s="49">
        <v>625</v>
      </c>
      <c r="M48" s="49">
        <v>598</v>
      </c>
      <c r="N48" s="96">
        <v>542</v>
      </c>
      <c r="O48" s="28">
        <v>558</v>
      </c>
      <c r="P48" s="90">
        <v>515</v>
      </c>
      <c r="Q48" s="29">
        <v>1269</v>
      </c>
      <c r="R48" s="48">
        <v>2051</v>
      </c>
      <c r="S48" s="48">
        <v>2533</v>
      </c>
      <c r="T48" s="48">
        <v>2294</v>
      </c>
      <c r="U48" s="50">
        <v>2046</v>
      </c>
      <c r="V48" s="50">
        <v>1679</v>
      </c>
      <c r="W48" s="51">
        <v>1300</v>
      </c>
      <c r="X48" s="50">
        <v>946</v>
      </c>
      <c r="Y48" s="50">
        <v>667</v>
      </c>
      <c r="Z48" s="52">
        <v>481</v>
      </c>
      <c r="AA48" s="53">
        <v>199</v>
      </c>
      <c r="AB48" s="53">
        <v>308</v>
      </c>
      <c r="AC48" s="54">
        <v>325</v>
      </c>
      <c r="AD48" s="50">
        <v>351</v>
      </c>
      <c r="AE48" s="51">
        <v>299</v>
      </c>
      <c r="AF48" s="50">
        <v>249</v>
      </c>
      <c r="AG48" s="51">
        <v>1520</v>
      </c>
      <c r="AH48" s="51">
        <v>790</v>
      </c>
      <c r="AI48" s="51">
        <v>367</v>
      </c>
      <c r="AJ48" s="51">
        <v>292</v>
      </c>
      <c r="AK48" s="22">
        <f t="shared" si="4"/>
        <v>300.73800738007378</v>
      </c>
    </row>
    <row r="49" spans="1:42" s="11" customFormat="1" ht="10.5" x14ac:dyDescent="0.25">
      <c r="A49" s="33" t="s">
        <v>6</v>
      </c>
      <c r="B49" s="43">
        <v>702</v>
      </c>
      <c r="C49" s="49">
        <v>700</v>
      </c>
      <c r="D49" s="95">
        <v>725</v>
      </c>
      <c r="E49" s="82">
        <v>701</v>
      </c>
      <c r="F49" s="49">
        <v>743</v>
      </c>
      <c r="G49" s="49">
        <v>812</v>
      </c>
      <c r="H49" s="49">
        <v>950</v>
      </c>
      <c r="I49" s="49">
        <v>924</v>
      </c>
      <c r="J49" s="49">
        <v>958</v>
      </c>
      <c r="K49" s="49">
        <v>1029</v>
      </c>
      <c r="L49" s="49">
        <v>994</v>
      </c>
      <c r="M49" s="49">
        <v>969</v>
      </c>
      <c r="N49" s="96">
        <v>987</v>
      </c>
      <c r="O49" s="28">
        <v>980</v>
      </c>
      <c r="P49" s="90">
        <v>964</v>
      </c>
      <c r="Q49" s="29">
        <v>6422</v>
      </c>
      <c r="R49" s="48">
        <v>6312</v>
      </c>
      <c r="S49" s="48">
        <v>5716</v>
      </c>
      <c r="T49" s="48">
        <v>5161</v>
      </c>
      <c r="U49" s="50">
        <v>4322</v>
      </c>
      <c r="V49" s="50">
        <v>2889</v>
      </c>
      <c r="W49" s="51">
        <v>2457</v>
      </c>
      <c r="X49" s="50">
        <v>1587</v>
      </c>
      <c r="Y49" s="50">
        <v>1082</v>
      </c>
      <c r="Z49" s="52">
        <v>625</v>
      </c>
      <c r="AA49" s="53">
        <v>285</v>
      </c>
      <c r="AB49" s="53">
        <v>639</v>
      </c>
      <c r="AC49" s="54">
        <v>465</v>
      </c>
      <c r="AD49" s="50">
        <v>370</v>
      </c>
      <c r="AE49" s="51">
        <v>400</v>
      </c>
      <c r="AF49" s="50">
        <v>807</v>
      </c>
      <c r="AG49" s="51">
        <v>1264</v>
      </c>
      <c r="AH49" s="51">
        <v>895</v>
      </c>
      <c r="AI49" s="51">
        <v>517</v>
      </c>
      <c r="AJ49" s="51">
        <v>506</v>
      </c>
      <c r="AK49" s="22">
        <f t="shared" si="4"/>
        <v>71.124620060790278</v>
      </c>
    </row>
    <row r="50" spans="1:42" s="11" customFormat="1" ht="10.5" x14ac:dyDescent="0.25">
      <c r="A50" s="33" t="s">
        <v>7</v>
      </c>
      <c r="B50" s="43">
        <v>2454</v>
      </c>
      <c r="C50" s="49">
        <v>2573</v>
      </c>
      <c r="D50" s="95">
        <v>2507</v>
      </c>
      <c r="E50" s="82">
        <v>2627</v>
      </c>
      <c r="F50" s="49">
        <v>2749</v>
      </c>
      <c r="G50" s="49">
        <v>2983</v>
      </c>
      <c r="H50" s="49">
        <v>2923</v>
      </c>
      <c r="I50" s="49">
        <v>2574</v>
      </c>
      <c r="J50" s="49">
        <v>2600</v>
      </c>
      <c r="K50" s="49">
        <v>2396</v>
      </c>
      <c r="L50" s="49">
        <v>2555</v>
      </c>
      <c r="M50" s="49">
        <v>4048</v>
      </c>
      <c r="N50" s="96">
        <v>4123</v>
      </c>
      <c r="O50" s="28">
        <v>4143</v>
      </c>
      <c r="P50" s="90">
        <v>3929</v>
      </c>
      <c r="Q50" s="29">
        <v>10435</v>
      </c>
      <c r="R50" s="48">
        <v>9100</v>
      </c>
      <c r="S50" s="48">
        <v>10524</v>
      </c>
      <c r="T50" s="48">
        <v>9209</v>
      </c>
      <c r="U50" s="50">
        <v>8096</v>
      </c>
      <c r="V50" s="50">
        <v>7886</v>
      </c>
      <c r="W50" s="51">
        <v>5703</v>
      </c>
      <c r="X50" s="50">
        <v>1910</v>
      </c>
      <c r="Y50" s="50">
        <v>1800</v>
      </c>
      <c r="Z50" s="52">
        <v>983</v>
      </c>
      <c r="AA50" s="53">
        <v>454</v>
      </c>
      <c r="AB50" s="53">
        <v>570</v>
      </c>
      <c r="AC50" s="54">
        <v>622</v>
      </c>
      <c r="AD50" s="50">
        <v>462</v>
      </c>
      <c r="AE50" s="51">
        <v>318</v>
      </c>
      <c r="AF50" s="50">
        <v>456</v>
      </c>
      <c r="AG50" s="51">
        <v>3515</v>
      </c>
      <c r="AH50" s="51">
        <v>2206</v>
      </c>
      <c r="AI50" s="51">
        <v>1082</v>
      </c>
      <c r="AJ50" s="51">
        <v>737</v>
      </c>
      <c r="AK50" s="22">
        <f t="shared" si="4"/>
        <v>59.519767159835069</v>
      </c>
      <c r="AL50" s="52"/>
    </row>
    <row r="51" spans="1:42" s="11" customFormat="1" ht="10.5" x14ac:dyDescent="0.25">
      <c r="A51" s="33" t="s">
        <v>8</v>
      </c>
      <c r="B51" s="43">
        <v>680</v>
      </c>
      <c r="C51" s="49">
        <v>629</v>
      </c>
      <c r="D51" s="95">
        <v>599</v>
      </c>
      <c r="E51" s="82">
        <v>793</v>
      </c>
      <c r="F51" s="49">
        <v>820</v>
      </c>
      <c r="G51" s="49">
        <v>832</v>
      </c>
      <c r="H51" s="49">
        <v>827</v>
      </c>
      <c r="I51" s="49">
        <v>887</v>
      </c>
      <c r="J51" s="49">
        <v>890</v>
      </c>
      <c r="K51" s="49">
        <v>1091</v>
      </c>
      <c r="L51" s="49">
        <v>1049</v>
      </c>
      <c r="M51" s="49">
        <v>993</v>
      </c>
      <c r="N51" s="96">
        <v>874</v>
      </c>
      <c r="O51" s="28">
        <v>780</v>
      </c>
      <c r="P51" s="90">
        <v>731</v>
      </c>
      <c r="Q51" s="29">
        <v>2987</v>
      </c>
      <c r="R51" s="48">
        <v>3021</v>
      </c>
      <c r="S51" s="48">
        <v>3410</v>
      </c>
      <c r="T51" s="48">
        <v>3736</v>
      </c>
      <c r="U51" s="50">
        <v>4565</v>
      </c>
      <c r="V51" s="50">
        <v>3520</v>
      </c>
      <c r="W51" s="51">
        <v>3200</v>
      </c>
      <c r="X51" s="50">
        <v>1524</v>
      </c>
      <c r="Y51" s="50">
        <v>1038</v>
      </c>
      <c r="Z51" s="52">
        <v>1544</v>
      </c>
      <c r="AA51" s="53">
        <v>1351</v>
      </c>
      <c r="AB51" s="53">
        <v>659</v>
      </c>
      <c r="AC51" s="54">
        <v>438</v>
      </c>
      <c r="AD51" s="50">
        <v>162</v>
      </c>
      <c r="AE51" s="51">
        <v>173</v>
      </c>
      <c r="AF51" s="50">
        <v>446</v>
      </c>
      <c r="AG51" s="51">
        <v>1208</v>
      </c>
      <c r="AH51" s="51">
        <v>1258</v>
      </c>
      <c r="AI51" s="51">
        <v>720</v>
      </c>
      <c r="AJ51" s="51">
        <v>982</v>
      </c>
      <c r="AK51" s="22">
        <f t="shared" si="4"/>
        <v>77.803203661327231</v>
      </c>
    </row>
    <row r="52" spans="1:42" s="11" customFormat="1" ht="10" x14ac:dyDescent="0.2">
      <c r="A52" s="33" t="s">
        <v>9</v>
      </c>
      <c r="B52" s="102">
        <v>3794</v>
      </c>
      <c r="C52" s="104">
        <v>3865</v>
      </c>
      <c r="D52" s="115">
        <v>3451</v>
      </c>
      <c r="E52" s="114">
        <v>4292</v>
      </c>
      <c r="F52" s="104">
        <v>4436</v>
      </c>
      <c r="G52" s="104">
        <v>4469</v>
      </c>
      <c r="H52" s="104">
        <v>4683</v>
      </c>
      <c r="I52" s="104">
        <v>4500</v>
      </c>
      <c r="J52" s="104">
        <v>4342</v>
      </c>
      <c r="K52" s="104">
        <v>4720</v>
      </c>
      <c r="L52" s="104">
        <v>4420</v>
      </c>
      <c r="M52" s="104">
        <v>4341</v>
      </c>
      <c r="N52" s="117">
        <v>4189</v>
      </c>
      <c r="O52" s="104">
        <v>4179</v>
      </c>
      <c r="P52" s="115">
        <v>3689</v>
      </c>
      <c r="Q52" s="29">
        <v>7407</v>
      </c>
      <c r="R52" s="48">
        <v>10946</v>
      </c>
      <c r="S52" s="48">
        <v>14743</v>
      </c>
      <c r="T52" s="48">
        <v>18997</v>
      </c>
      <c r="U52" s="50">
        <v>22058</v>
      </c>
      <c r="V52" s="50">
        <v>15510</v>
      </c>
      <c r="W52" s="51">
        <v>8596</v>
      </c>
      <c r="X52" s="50">
        <v>3791</v>
      </c>
      <c r="Y52" s="50">
        <v>2655</v>
      </c>
      <c r="Z52" s="52">
        <v>1173</v>
      </c>
      <c r="AA52" s="53">
        <v>349</v>
      </c>
      <c r="AB52" s="53">
        <v>388</v>
      </c>
      <c r="AC52" s="54">
        <v>694</v>
      </c>
      <c r="AD52" s="50">
        <v>887</v>
      </c>
      <c r="AE52" s="51">
        <v>429</v>
      </c>
      <c r="AF52" s="50">
        <v>1543</v>
      </c>
      <c r="AG52" s="51">
        <v>3735</v>
      </c>
      <c r="AH52" s="51">
        <v>1680</v>
      </c>
      <c r="AI52" s="51">
        <v>989</v>
      </c>
      <c r="AJ52" s="51">
        <v>932</v>
      </c>
      <c r="AK52" s="111">
        <f>+B52/N52*100</f>
        <v>90.570541895440442</v>
      </c>
    </row>
    <row r="53" spans="1:42" s="11" customFormat="1" ht="10" x14ac:dyDescent="0.2">
      <c r="A53" s="33" t="s">
        <v>10</v>
      </c>
      <c r="B53" s="102"/>
      <c r="C53" s="104"/>
      <c r="D53" s="115"/>
      <c r="E53" s="114"/>
      <c r="F53" s="104"/>
      <c r="G53" s="104"/>
      <c r="H53" s="104"/>
      <c r="I53" s="104"/>
      <c r="J53" s="104"/>
      <c r="K53" s="104"/>
      <c r="L53" s="104"/>
      <c r="M53" s="104"/>
      <c r="N53" s="117"/>
      <c r="O53" s="104"/>
      <c r="P53" s="115"/>
      <c r="Q53" s="29">
        <v>6947</v>
      </c>
      <c r="R53" s="48">
        <v>6878</v>
      </c>
      <c r="S53" s="48">
        <v>5575</v>
      </c>
      <c r="T53" s="48">
        <v>5273</v>
      </c>
      <c r="U53" s="50">
        <v>4894</v>
      </c>
      <c r="V53" s="50">
        <v>10076</v>
      </c>
      <c r="W53" s="51">
        <v>3418</v>
      </c>
      <c r="X53" s="50">
        <v>1496</v>
      </c>
      <c r="Y53" s="50">
        <v>1145</v>
      </c>
      <c r="Z53" s="52">
        <v>604</v>
      </c>
      <c r="AA53" s="53">
        <v>336</v>
      </c>
      <c r="AB53" s="53">
        <v>184</v>
      </c>
      <c r="AC53" s="54">
        <v>292</v>
      </c>
      <c r="AD53" s="50">
        <v>325</v>
      </c>
      <c r="AE53" s="51">
        <v>454</v>
      </c>
      <c r="AF53" s="50">
        <v>642</v>
      </c>
      <c r="AG53" s="51">
        <v>1708</v>
      </c>
      <c r="AH53" s="51">
        <v>1380</v>
      </c>
      <c r="AI53" s="51">
        <v>880</v>
      </c>
      <c r="AJ53" s="51">
        <v>583</v>
      </c>
      <c r="AK53" s="111"/>
    </row>
    <row r="54" spans="1:42" s="11" customFormat="1" ht="10.5" x14ac:dyDescent="0.25">
      <c r="A54" s="33" t="s">
        <v>11</v>
      </c>
      <c r="B54" s="43">
        <v>914</v>
      </c>
      <c r="C54" s="49">
        <v>904</v>
      </c>
      <c r="D54" s="95">
        <v>876</v>
      </c>
      <c r="E54" s="82">
        <v>911</v>
      </c>
      <c r="F54" s="49">
        <v>951</v>
      </c>
      <c r="G54" s="49">
        <v>919</v>
      </c>
      <c r="H54" s="49">
        <v>969</v>
      </c>
      <c r="I54" s="49">
        <v>930</v>
      </c>
      <c r="J54" s="49">
        <v>964</v>
      </c>
      <c r="K54" s="49">
        <v>958</v>
      </c>
      <c r="L54" s="49">
        <v>961</v>
      </c>
      <c r="M54" s="49">
        <v>964</v>
      </c>
      <c r="N54" s="96">
        <v>926</v>
      </c>
      <c r="O54" s="28">
        <v>885</v>
      </c>
      <c r="P54" s="90">
        <v>862</v>
      </c>
      <c r="Q54" s="29">
        <v>2798</v>
      </c>
      <c r="R54" s="48">
        <v>2656</v>
      </c>
      <c r="S54" s="48">
        <v>4524</v>
      </c>
      <c r="T54" s="48">
        <v>3582</v>
      </c>
      <c r="U54" s="50">
        <v>3838</v>
      </c>
      <c r="V54" s="50">
        <v>2673</v>
      </c>
      <c r="W54" s="51">
        <v>1913</v>
      </c>
      <c r="X54" s="50">
        <v>1403</v>
      </c>
      <c r="Y54" s="50">
        <v>1472</v>
      </c>
      <c r="Z54" s="52">
        <v>879</v>
      </c>
      <c r="AA54" s="53">
        <v>416</v>
      </c>
      <c r="AB54" s="53">
        <v>515</v>
      </c>
      <c r="AC54" s="54">
        <v>254</v>
      </c>
      <c r="AD54" s="50">
        <v>309</v>
      </c>
      <c r="AE54" s="51">
        <v>214</v>
      </c>
      <c r="AF54" s="50">
        <v>424</v>
      </c>
      <c r="AG54" s="51">
        <v>1396</v>
      </c>
      <c r="AH54" s="51">
        <v>996</v>
      </c>
      <c r="AI54" s="51">
        <v>650</v>
      </c>
      <c r="AJ54" s="51">
        <v>455</v>
      </c>
      <c r="AK54" s="22">
        <f>+B54/N54*100</f>
        <v>98.704103671706264</v>
      </c>
    </row>
    <row r="55" spans="1:42" s="11" customFormat="1" ht="10.5" x14ac:dyDescent="0.25">
      <c r="A55" s="33" t="s">
        <v>12</v>
      </c>
      <c r="B55" s="43">
        <v>323</v>
      </c>
      <c r="C55" s="49">
        <v>302</v>
      </c>
      <c r="D55" s="95">
        <v>234</v>
      </c>
      <c r="E55" s="82">
        <v>269</v>
      </c>
      <c r="F55" s="49">
        <v>282</v>
      </c>
      <c r="G55" s="49">
        <v>322</v>
      </c>
      <c r="H55" s="49">
        <v>341</v>
      </c>
      <c r="I55" s="49">
        <v>328</v>
      </c>
      <c r="J55" s="49">
        <v>320</v>
      </c>
      <c r="K55" s="49">
        <v>385</v>
      </c>
      <c r="L55" s="49">
        <v>376</v>
      </c>
      <c r="M55" s="49">
        <v>295</v>
      </c>
      <c r="N55" s="96">
        <v>302</v>
      </c>
      <c r="O55" s="28">
        <v>351</v>
      </c>
      <c r="P55" s="90">
        <v>376</v>
      </c>
      <c r="Q55" s="29">
        <v>1275</v>
      </c>
      <c r="R55" s="48">
        <v>1047</v>
      </c>
      <c r="S55" s="48">
        <v>1286</v>
      </c>
      <c r="T55" s="48">
        <v>860</v>
      </c>
      <c r="U55" s="50">
        <v>1072</v>
      </c>
      <c r="V55" s="50">
        <v>1137</v>
      </c>
      <c r="W55" s="51">
        <v>755</v>
      </c>
      <c r="X55" s="50">
        <v>621</v>
      </c>
      <c r="Y55" s="50">
        <v>774</v>
      </c>
      <c r="Z55" s="52">
        <v>322</v>
      </c>
      <c r="AA55" s="53">
        <v>144</v>
      </c>
      <c r="AB55" s="53">
        <v>150</v>
      </c>
      <c r="AC55" s="54">
        <v>140</v>
      </c>
      <c r="AD55" s="50">
        <v>71</v>
      </c>
      <c r="AE55" s="51">
        <v>121</v>
      </c>
      <c r="AF55" s="50">
        <v>355</v>
      </c>
      <c r="AG55" s="51">
        <v>813</v>
      </c>
      <c r="AH55" s="51">
        <v>803</v>
      </c>
      <c r="AI55" s="51">
        <v>478</v>
      </c>
      <c r="AJ55" s="51">
        <v>190</v>
      </c>
      <c r="AK55" s="22">
        <f t="shared" ref="AK55" si="5">+B55/N55*100</f>
        <v>106.95364238410596</v>
      </c>
    </row>
    <row r="56" spans="1:42" s="11" customFormat="1" ht="4.5" customHeight="1" x14ac:dyDescent="0.2">
      <c r="A56" s="3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4"/>
      <c r="O56" s="63"/>
      <c r="P56" s="63"/>
      <c r="Q56" s="63"/>
      <c r="R56" s="63"/>
      <c r="S56" s="63"/>
      <c r="T56" s="63"/>
      <c r="U56" s="63"/>
      <c r="V56" s="63"/>
      <c r="W56" s="62"/>
      <c r="X56" s="62"/>
      <c r="Y56" s="62"/>
      <c r="Z56" s="52"/>
      <c r="AA56" s="52"/>
      <c r="AB56" s="52"/>
      <c r="AC56" s="52"/>
      <c r="AD56" s="52"/>
      <c r="AE56" s="52"/>
      <c r="AF56" s="54"/>
      <c r="AG56" s="54"/>
      <c r="AH56" s="54"/>
      <c r="AI56" s="52"/>
      <c r="AJ56" s="52"/>
      <c r="AK56" s="52"/>
      <c r="AL56" s="52"/>
      <c r="AM56" s="52"/>
      <c r="AN56" s="52"/>
      <c r="AO56" s="52"/>
      <c r="AP56" s="36"/>
    </row>
    <row r="57" spans="1:42" s="11" customFormat="1" ht="12" x14ac:dyDescent="0.2">
      <c r="A57" s="33" t="s">
        <v>33</v>
      </c>
    </row>
    <row r="58" spans="1:42" s="11" customFormat="1" ht="10" x14ac:dyDescent="0.2">
      <c r="A58" s="34" t="s">
        <v>13</v>
      </c>
    </row>
    <row r="59" spans="1:42" ht="13" x14ac:dyDescent="0.3">
      <c r="A59" s="1"/>
      <c r="B59" s="1"/>
      <c r="C59" s="1"/>
      <c r="D59" s="1"/>
      <c r="E59" s="1"/>
      <c r="F59" s="1"/>
      <c r="G59" s="5"/>
      <c r="H59" s="5"/>
      <c r="I59" s="1"/>
      <c r="J59" s="1"/>
      <c r="K59" s="5"/>
      <c r="L59" s="1"/>
      <c r="M59" s="5"/>
      <c r="N59" s="1"/>
      <c r="O59" s="1"/>
    </row>
    <row r="60" spans="1:42" ht="15.5" thickBot="1" x14ac:dyDescent="0.3">
      <c r="A60" s="4" t="s">
        <v>35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42" s="11" customFormat="1" ht="12.75" customHeight="1" x14ac:dyDescent="0.25">
      <c r="A61" s="112" t="s">
        <v>39</v>
      </c>
      <c r="B61" s="98" t="s">
        <v>37</v>
      </c>
      <c r="C61" s="99"/>
      <c r="D61" s="100"/>
      <c r="E61" s="98" t="s">
        <v>29</v>
      </c>
      <c r="F61" s="99"/>
      <c r="G61" s="99"/>
      <c r="H61" s="99"/>
      <c r="I61" s="99"/>
      <c r="J61" s="99"/>
      <c r="K61" s="99"/>
      <c r="L61" s="99"/>
      <c r="M61" s="99"/>
      <c r="N61" s="99"/>
      <c r="O61" s="99"/>
      <c r="P61" s="100"/>
      <c r="Q61" s="7">
        <v>2024</v>
      </c>
      <c r="R61" s="7">
        <v>2023</v>
      </c>
      <c r="S61" s="7">
        <v>2022</v>
      </c>
      <c r="T61" s="7">
        <v>2021</v>
      </c>
      <c r="U61" s="7">
        <v>2020</v>
      </c>
      <c r="V61" s="7">
        <v>2019</v>
      </c>
      <c r="W61" s="6">
        <v>2018</v>
      </c>
      <c r="X61" s="7">
        <v>2017</v>
      </c>
      <c r="Y61" s="7">
        <v>2016</v>
      </c>
      <c r="Z61" s="7">
        <v>2015</v>
      </c>
      <c r="AA61" s="7">
        <v>2014</v>
      </c>
      <c r="AB61" s="7">
        <v>2013</v>
      </c>
      <c r="AC61" s="7">
        <v>2012</v>
      </c>
      <c r="AD61" s="8">
        <v>2011</v>
      </c>
      <c r="AE61" s="9">
        <v>2010</v>
      </c>
      <c r="AF61" s="10">
        <v>2009</v>
      </c>
      <c r="AG61" s="10">
        <v>2008</v>
      </c>
      <c r="AH61" s="10">
        <v>2007</v>
      </c>
      <c r="AI61" s="10">
        <v>2006</v>
      </c>
      <c r="AJ61" s="10">
        <v>2005</v>
      </c>
      <c r="AK61" s="109" t="s">
        <v>40</v>
      </c>
    </row>
    <row r="62" spans="1:42" s="11" customFormat="1" ht="11" thickBot="1" x14ac:dyDescent="0.25">
      <c r="A62" s="113"/>
      <c r="B62" s="69">
        <v>3</v>
      </c>
      <c r="C62" s="93">
        <v>2</v>
      </c>
      <c r="D62" s="84">
        <v>1</v>
      </c>
      <c r="E62" s="78">
        <v>12</v>
      </c>
      <c r="F62" s="23">
        <v>11</v>
      </c>
      <c r="G62" s="23">
        <v>10</v>
      </c>
      <c r="H62" s="23">
        <v>9</v>
      </c>
      <c r="I62" s="23">
        <v>8</v>
      </c>
      <c r="J62" s="23">
        <v>7</v>
      </c>
      <c r="K62" s="23">
        <v>6</v>
      </c>
      <c r="L62" s="23">
        <v>5</v>
      </c>
      <c r="M62" s="23">
        <v>4</v>
      </c>
      <c r="N62" s="87">
        <v>3</v>
      </c>
      <c r="O62" s="93">
        <v>2</v>
      </c>
      <c r="P62" s="93">
        <v>1</v>
      </c>
      <c r="Q62" s="24">
        <v>3</v>
      </c>
      <c r="R62" s="24">
        <v>3</v>
      </c>
      <c r="S62" s="24">
        <v>3</v>
      </c>
      <c r="T62" s="24">
        <v>3</v>
      </c>
      <c r="U62" s="24">
        <v>3</v>
      </c>
      <c r="V62" s="24">
        <v>3</v>
      </c>
      <c r="W62" s="24">
        <v>3</v>
      </c>
      <c r="X62" s="24">
        <v>3</v>
      </c>
      <c r="Y62" s="24">
        <v>3</v>
      </c>
      <c r="Z62" s="24">
        <v>3</v>
      </c>
      <c r="AA62" s="24">
        <v>3</v>
      </c>
      <c r="AB62" s="24">
        <v>3</v>
      </c>
      <c r="AC62" s="24">
        <v>3</v>
      </c>
      <c r="AD62" s="24">
        <v>3</v>
      </c>
      <c r="AE62" s="24">
        <v>3</v>
      </c>
      <c r="AF62" s="24">
        <v>3</v>
      </c>
      <c r="AG62" s="24">
        <v>3</v>
      </c>
      <c r="AH62" s="24">
        <v>3</v>
      </c>
      <c r="AI62" s="24">
        <v>3</v>
      </c>
      <c r="AJ62" s="24">
        <v>3</v>
      </c>
      <c r="AK62" s="110"/>
    </row>
    <row r="63" spans="1:42" s="58" customFormat="1" ht="15.75" customHeight="1" x14ac:dyDescent="0.25">
      <c r="A63" s="42" t="s">
        <v>38</v>
      </c>
      <c r="B63" s="55">
        <v>5.0326519533005971</v>
      </c>
      <c r="C63" s="14">
        <v>5.1661321617790463</v>
      </c>
      <c r="D63" s="85">
        <v>5.1252579770007305</v>
      </c>
      <c r="E63" s="83">
        <v>4.7817051400077268</v>
      </c>
      <c r="F63" s="14">
        <v>4.5938217650007251</v>
      </c>
      <c r="G63" s="14">
        <v>4.5832944363139703</v>
      </c>
      <c r="H63" s="14">
        <v>4.5499746511116888</v>
      </c>
      <c r="I63" s="14">
        <v>4.4916793889840765</v>
      </c>
      <c r="J63" s="14">
        <v>4.4302388540291808</v>
      </c>
      <c r="K63" s="14">
        <v>4.2214731653652322</v>
      </c>
      <c r="L63" s="14">
        <v>4.225566328633616</v>
      </c>
      <c r="M63" s="14">
        <v>4.2736798849393871</v>
      </c>
      <c r="N63" s="97">
        <v>4.3164166837887823</v>
      </c>
      <c r="O63" s="14">
        <v>4.3765135048428547</v>
      </c>
      <c r="P63" s="14">
        <v>4.2960864252268225</v>
      </c>
      <c r="Q63" s="56">
        <v>3.8599641979000001</v>
      </c>
      <c r="R63" s="56">
        <v>3.7345524266000001</v>
      </c>
      <c r="S63" s="56">
        <v>3.3800717423000002</v>
      </c>
      <c r="T63" s="56">
        <v>4.2355037311999997</v>
      </c>
      <c r="U63" s="15">
        <v>3.0080236633782862</v>
      </c>
      <c r="V63" s="15">
        <v>2.9907114393002119</v>
      </c>
      <c r="W63" s="16">
        <v>3.49540443591594</v>
      </c>
      <c r="X63" s="15">
        <v>4.7897550258476693</v>
      </c>
      <c r="Y63" s="15">
        <v>6.0762283493892104</v>
      </c>
      <c r="Z63" s="57">
        <v>7.1971111269484007</v>
      </c>
      <c r="AA63" s="15">
        <v>8.3358203224656826</v>
      </c>
      <c r="AB63" s="15">
        <v>8.0058039375651227</v>
      </c>
      <c r="AC63" s="16">
        <v>7.0097531403253779</v>
      </c>
      <c r="AD63" s="16">
        <v>7.1863839643038236</v>
      </c>
      <c r="AE63" s="16">
        <v>7.5127560394618529</v>
      </c>
      <c r="AF63" s="16">
        <v>5.8841467890847436</v>
      </c>
      <c r="AG63" s="16">
        <v>4.2151090494263679</v>
      </c>
      <c r="AH63" s="16">
        <v>5.4431216111129812</v>
      </c>
      <c r="AI63" s="16">
        <v>6.5745513437081256</v>
      </c>
      <c r="AJ63" s="16">
        <v>6.9521942184208418</v>
      </c>
      <c r="AK63" s="22">
        <f>+B63/N63*100</f>
        <v>116.59328378100724</v>
      </c>
    </row>
    <row r="64" spans="1:42" s="11" customFormat="1" ht="10.5" x14ac:dyDescent="0.25">
      <c r="A64" s="59" t="s">
        <v>14</v>
      </c>
      <c r="B64" s="55">
        <v>3.8174185054596315</v>
      </c>
      <c r="C64" s="21">
        <v>3.8553581349699617</v>
      </c>
      <c r="D64" s="86">
        <v>3.7631572689519799</v>
      </c>
      <c r="E64" s="22">
        <v>3.5751885632013694</v>
      </c>
      <c r="F64" s="21">
        <v>3.5246023905209296</v>
      </c>
      <c r="G64" s="21">
        <v>3.5354114017774338</v>
      </c>
      <c r="H64" s="21">
        <v>3.5306554368245724</v>
      </c>
      <c r="I64" s="21">
        <v>3.4952018799032376</v>
      </c>
      <c r="J64" s="21">
        <v>3.3626834018984946</v>
      </c>
      <c r="K64" s="21">
        <v>3.1644461354542055</v>
      </c>
      <c r="L64" s="21">
        <v>3.0961331843130981</v>
      </c>
      <c r="M64" s="21">
        <v>3.0827863832239064</v>
      </c>
      <c r="N64" s="97">
        <v>2.9975688255481141</v>
      </c>
      <c r="O64" s="21">
        <v>2.9298346119632255</v>
      </c>
      <c r="P64" s="21">
        <v>2.8327415752822898</v>
      </c>
      <c r="Q64" s="60">
        <v>2.8498400530999999</v>
      </c>
      <c r="R64" s="60">
        <v>3.0658007863000001</v>
      </c>
      <c r="S64" s="60">
        <v>2.5587783245</v>
      </c>
      <c r="T64" s="60">
        <v>3.6726074505000001</v>
      </c>
      <c r="U64" s="18">
        <v>1.9824554892701074</v>
      </c>
      <c r="V64" s="18">
        <v>1.9056671356699215</v>
      </c>
      <c r="W64" s="19">
        <v>2.1543890291972527</v>
      </c>
      <c r="X64" s="18">
        <v>3.1687143260272088</v>
      </c>
      <c r="Y64" s="18">
        <v>4.1047992593056817</v>
      </c>
      <c r="Z64" s="37">
        <v>4.9550145777809576</v>
      </c>
      <c r="AA64" s="18">
        <v>5.3645311154101414</v>
      </c>
      <c r="AB64" s="18">
        <v>4.6422208625126107</v>
      </c>
      <c r="AC64" s="19">
        <v>3.6580043199738315</v>
      </c>
      <c r="AD64" s="19">
        <v>3.6961695604819886</v>
      </c>
      <c r="AE64" s="19">
        <v>3.5298694193826119</v>
      </c>
      <c r="AF64" s="19">
        <v>2.2637294906805474</v>
      </c>
      <c r="AG64" s="19">
        <v>1.7644529285823174</v>
      </c>
      <c r="AH64" s="19">
        <v>2.1466456920913783</v>
      </c>
      <c r="AI64" s="19">
        <v>2.5814406792574021</v>
      </c>
      <c r="AJ64" s="19">
        <v>2.8061672128504149</v>
      </c>
      <c r="AK64" s="22">
        <f t="shared" ref="AK64:AK77" si="6">+B64/N64*100</f>
        <v>127.35048726567956</v>
      </c>
    </row>
    <row r="65" spans="1:42" s="11" customFormat="1" ht="10.5" x14ac:dyDescent="0.25">
      <c r="A65" s="59" t="s">
        <v>15</v>
      </c>
      <c r="B65" s="55">
        <v>4.1589071142983398</v>
      </c>
      <c r="C65" s="21">
        <v>4.2502648629367572</v>
      </c>
      <c r="D65" s="86">
        <v>4.1958548284912665</v>
      </c>
      <c r="E65" s="22">
        <v>3.9471232424547336</v>
      </c>
      <c r="F65" s="21">
        <v>3.8467149010024864</v>
      </c>
      <c r="G65" s="21">
        <v>3.8565108367539249</v>
      </c>
      <c r="H65" s="21">
        <v>3.8176465264357167</v>
      </c>
      <c r="I65" s="21">
        <v>3.7722870848040548</v>
      </c>
      <c r="J65" s="21">
        <v>3.6949843744177007</v>
      </c>
      <c r="K65" s="21">
        <v>3.4870336948246581</v>
      </c>
      <c r="L65" s="21">
        <v>3.4514701889444348</v>
      </c>
      <c r="M65" s="21">
        <v>3.4980533416735868</v>
      </c>
      <c r="N65" s="97">
        <v>3.511534355014398</v>
      </c>
      <c r="O65" s="21">
        <v>3.5291135964108147</v>
      </c>
      <c r="P65" s="21">
        <v>3.4606300486394961</v>
      </c>
      <c r="Q65" s="60">
        <v>3.2315447165000002</v>
      </c>
      <c r="R65" s="60">
        <v>3.2632024562000002</v>
      </c>
      <c r="S65" s="60">
        <v>2.8713533159</v>
      </c>
      <c r="T65" s="60">
        <v>3.7029257348</v>
      </c>
      <c r="U65" s="18">
        <v>2.53343568979651</v>
      </c>
      <c r="V65" s="18">
        <v>2.5683960663852123</v>
      </c>
      <c r="W65" s="19">
        <v>2.9448366459333619</v>
      </c>
      <c r="X65" s="18">
        <v>3.9659628650151721</v>
      </c>
      <c r="Y65" s="18">
        <v>5.2072023476093987</v>
      </c>
      <c r="Z65" s="37">
        <v>6.1486818964653143</v>
      </c>
      <c r="AA65" s="18">
        <v>7.0689972484714358</v>
      </c>
      <c r="AB65" s="18">
        <v>6.604692149729642</v>
      </c>
      <c r="AC65" s="19">
        <v>5.8506355498054985</v>
      </c>
      <c r="AD65" s="19">
        <v>5.9441285739744174</v>
      </c>
      <c r="AE65" s="19">
        <v>5.9603245037714849</v>
      </c>
      <c r="AF65" s="19">
        <v>4.3709929699719829</v>
      </c>
      <c r="AG65" s="19">
        <v>3.0182472647753422</v>
      </c>
      <c r="AH65" s="19">
        <v>3.803742972691504</v>
      </c>
      <c r="AI65" s="19">
        <v>4.6485421677832237</v>
      </c>
      <c r="AJ65" s="19">
        <v>4.9522758973891774</v>
      </c>
      <c r="AK65" s="22">
        <f>+B65/N65*100</f>
        <v>118.43560944689339</v>
      </c>
    </row>
    <row r="66" spans="1:42" s="11" customFormat="1" ht="10.5" x14ac:dyDescent="0.25">
      <c r="A66" s="59" t="s">
        <v>16</v>
      </c>
      <c r="B66" s="55">
        <v>4.4750153504283494</v>
      </c>
      <c r="C66" s="21">
        <v>4.7613130220363926</v>
      </c>
      <c r="D66" s="86">
        <v>4.7946941122579263</v>
      </c>
      <c r="E66" s="22">
        <v>4.234525306277594</v>
      </c>
      <c r="F66" s="21">
        <v>3.9518824985624201</v>
      </c>
      <c r="G66" s="21">
        <v>3.8609982164264203</v>
      </c>
      <c r="H66" s="21">
        <v>3.7754744013332946</v>
      </c>
      <c r="I66" s="21">
        <v>3.7693829615118468</v>
      </c>
      <c r="J66" s="21">
        <v>3.7316160346188711</v>
      </c>
      <c r="K66" s="21">
        <v>3.5834722181612619</v>
      </c>
      <c r="L66" s="21">
        <v>3.6207518298685222</v>
      </c>
      <c r="M66" s="21">
        <v>3.7410369721096139</v>
      </c>
      <c r="N66" s="97">
        <v>3.943854010688677</v>
      </c>
      <c r="O66" s="21">
        <v>4.0838537672108401</v>
      </c>
      <c r="P66" s="21">
        <v>4.0037495586964198</v>
      </c>
      <c r="Q66" s="60">
        <v>3.3072432389999999</v>
      </c>
      <c r="R66" s="60">
        <v>2.9671373742</v>
      </c>
      <c r="S66" s="60">
        <v>2.6030669456000002</v>
      </c>
      <c r="T66" s="60">
        <v>3.4578122810999998</v>
      </c>
      <c r="U66" s="18">
        <v>2.4029322597311444</v>
      </c>
      <c r="V66" s="18">
        <v>2.3104847735744385</v>
      </c>
      <c r="W66" s="19">
        <v>2.8327626081135615</v>
      </c>
      <c r="X66" s="18">
        <v>3.8574308886954976</v>
      </c>
      <c r="Y66" s="18">
        <v>5.0732006329324442</v>
      </c>
      <c r="Z66" s="37">
        <v>6.0323510381742249</v>
      </c>
      <c r="AA66" s="18">
        <v>7.3788109791634611</v>
      </c>
      <c r="AB66" s="18">
        <v>7.01916059237087</v>
      </c>
      <c r="AC66" s="19">
        <v>6.1738860461843217</v>
      </c>
      <c r="AD66" s="19">
        <v>6.2734406261232847</v>
      </c>
      <c r="AE66" s="19">
        <v>6.3312535400341625</v>
      </c>
      <c r="AF66" s="19">
        <v>4.9866917871219156</v>
      </c>
      <c r="AG66" s="19">
        <v>3.1623680864872559</v>
      </c>
      <c r="AH66" s="19">
        <v>3.9710611649576046</v>
      </c>
      <c r="AI66" s="19">
        <v>5.0112481402477282</v>
      </c>
      <c r="AJ66" s="19">
        <v>4.9628798225804269</v>
      </c>
      <c r="AK66" s="22">
        <f t="shared" si="6"/>
        <v>113.46807813626248</v>
      </c>
    </row>
    <row r="67" spans="1:42" s="11" customFormat="1" ht="10.5" x14ac:dyDescent="0.25">
      <c r="A67" s="59" t="s">
        <v>17</v>
      </c>
      <c r="B67" s="55">
        <v>4.1195972960875205</v>
      </c>
      <c r="C67" s="21">
        <v>4.2468015588212236</v>
      </c>
      <c r="D67" s="86">
        <v>4.2055802967425091</v>
      </c>
      <c r="E67" s="22">
        <v>3.8687292471176726</v>
      </c>
      <c r="F67" s="21">
        <v>3.7134540635819002</v>
      </c>
      <c r="G67" s="21">
        <v>3.7071317841219744</v>
      </c>
      <c r="H67" s="21">
        <v>3.7190176695066341</v>
      </c>
      <c r="I67" s="21">
        <v>3.6826013398174631</v>
      </c>
      <c r="J67" s="21">
        <v>3.6208958922885892</v>
      </c>
      <c r="K67" s="21">
        <v>3.462333123433655</v>
      </c>
      <c r="L67" s="21">
        <v>3.4818057441702264</v>
      </c>
      <c r="M67" s="21">
        <v>3.5337458875933718</v>
      </c>
      <c r="N67" s="97">
        <v>3.5584076151346733</v>
      </c>
      <c r="O67" s="21">
        <v>3.620951790136326</v>
      </c>
      <c r="P67" s="21">
        <v>3.5482378305815589</v>
      </c>
      <c r="Q67" s="60">
        <v>3.0935069239000001</v>
      </c>
      <c r="R67" s="60">
        <v>2.8807100713999998</v>
      </c>
      <c r="S67" s="60">
        <v>2.6516523555</v>
      </c>
      <c r="T67" s="60">
        <v>3.4734674902</v>
      </c>
      <c r="U67" s="18">
        <v>2.5626393600270529</v>
      </c>
      <c r="V67" s="18">
        <v>2.0722361959835589</v>
      </c>
      <c r="W67" s="19">
        <v>2.3083461722360941</v>
      </c>
      <c r="X67" s="18">
        <v>3.1185421258198693</v>
      </c>
      <c r="Y67" s="18">
        <v>4.3849418983378508</v>
      </c>
      <c r="Z67" s="37">
        <v>5.2820056046921069</v>
      </c>
      <c r="AA67" s="18">
        <v>6.3731221288747255</v>
      </c>
      <c r="AB67" s="18">
        <v>6.548457089614665</v>
      </c>
      <c r="AC67" s="19">
        <v>5.6801407576036729</v>
      </c>
      <c r="AD67" s="19">
        <v>6.2491501437830808</v>
      </c>
      <c r="AE67" s="19">
        <v>6.8115007703853427</v>
      </c>
      <c r="AF67" s="19">
        <v>5.2495012453377283</v>
      </c>
      <c r="AG67" s="19">
        <v>3.187044542521047</v>
      </c>
      <c r="AH67" s="19">
        <v>3.996796277192991</v>
      </c>
      <c r="AI67" s="19">
        <v>4.8744668352361256</v>
      </c>
      <c r="AJ67" s="19">
        <v>4.9481820725630685</v>
      </c>
      <c r="AK67" s="22">
        <f t="shared" si="6"/>
        <v>115.77080935208173</v>
      </c>
    </row>
    <row r="68" spans="1:42" s="11" customFormat="1" ht="10.5" x14ac:dyDescent="0.25">
      <c r="A68" s="59" t="s">
        <v>18</v>
      </c>
      <c r="B68" s="55">
        <v>6.0438393407106901</v>
      </c>
      <c r="C68" s="21">
        <v>6.1526942928145107</v>
      </c>
      <c r="D68" s="86">
        <v>6.1622522886089932</v>
      </c>
      <c r="E68" s="22">
        <v>5.7910834519232814</v>
      </c>
      <c r="F68" s="21">
        <v>5.6450585161742524</v>
      </c>
      <c r="G68" s="21">
        <v>5.6163845287908076</v>
      </c>
      <c r="H68" s="21">
        <v>5.5064675771542664</v>
      </c>
      <c r="I68" s="21">
        <v>5.3349546526199525</v>
      </c>
      <c r="J68" s="21">
        <v>5.3864616299568828</v>
      </c>
      <c r="K68" s="21">
        <v>5.2377816953760545</v>
      </c>
      <c r="L68" s="21">
        <v>5.338671650984474</v>
      </c>
      <c r="M68" s="21">
        <v>5.3845379877884101</v>
      </c>
      <c r="N68" s="97">
        <v>5.3294640351202363</v>
      </c>
      <c r="O68" s="21">
        <v>5.2987497153629857</v>
      </c>
      <c r="P68" s="21">
        <v>5.0578011724397225</v>
      </c>
      <c r="Q68" s="60">
        <v>4.6332458331000002</v>
      </c>
      <c r="R68" s="60">
        <v>4.3053890886000001</v>
      </c>
      <c r="S68" s="60">
        <v>4.0389599262999996</v>
      </c>
      <c r="T68" s="60">
        <v>6.0636531953999997</v>
      </c>
      <c r="U68" s="18">
        <v>3.1148543239026858</v>
      </c>
      <c r="V68" s="18">
        <v>2.9987763284646829</v>
      </c>
      <c r="W68" s="19">
        <v>3.2384418468371217</v>
      </c>
      <c r="X68" s="18">
        <v>4.9462758347791684</v>
      </c>
      <c r="Y68" s="18">
        <v>6.8731631245376565</v>
      </c>
      <c r="Z68" s="37">
        <v>7.9180698344880103</v>
      </c>
      <c r="AA68" s="18">
        <v>9.1518412464572645</v>
      </c>
      <c r="AB68" s="18">
        <v>9.2479679664337269</v>
      </c>
      <c r="AC68" s="19">
        <v>8.2392026554760704</v>
      </c>
      <c r="AD68" s="19">
        <v>8.7635507997422888</v>
      </c>
      <c r="AE68" s="19">
        <v>9.0229683027378442</v>
      </c>
      <c r="AF68" s="19">
        <v>7.4358939515416704</v>
      </c>
      <c r="AG68" s="19">
        <v>5.3124675007573741</v>
      </c>
      <c r="AH68" s="19">
        <v>6.7414962888757337</v>
      </c>
      <c r="AI68" s="19">
        <v>7.9029869844983915</v>
      </c>
      <c r="AJ68" s="19">
        <v>8.1061433868408894</v>
      </c>
      <c r="AK68" s="22">
        <f t="shared" si="6"/>
        <v>113.40426168340467</v>
      </c>
    </row>
    <row r="69" spans="1:42" s="11" customFormat="1" ht="10.5" x14ac:dyDescent="0.25">
      <c r="A69" s="59" t="s">
        <v>19</v>
      </c>
      <c r="B69" s="55">
        <v>7.4763469639400952</v>
      </c>
      <c r="C69" s="21">
        <v>7.6048635620710083</v>
      </c>
      <c r="D69" s="86">
        <v>7.5496747526634396</v>
      </c>
      <c r="E69" s="22">
        <v>7.1118306668390519</v>
      </c>
      <c r="F69" s="21">
        <v>6.9229151269439102</v>
      </c>
      <c r="G69" s="21">
        <v>6.9177049945872513</v>
      </c>
      <c r="H69" s="21">
        <v>6.8397459771024334</v>
      </c>
      <c r="I69" s="21">
        <v>6.7137379612173183</v>
      </c>
      <c r="J69" s="21">
        <v>6.6842138778629199</v>
      </c>
      <c r="K69" s="21">
        <v>6.4978069202135762</v>
      </c>
      <c r="L69" s="21">
        <v>6.5265591321077299</v>
      </c>
      <c r="M69" s="21">
        <v>6.587203097226431</v>
      </c>
      <c r="N69" s="97">
        <v>6.5773602166205727</v>
      </c>
      <c r="O69" s="21">
        <v>6.5661663524021456</v>
      </c>
      <c r="P69" s="21">
        <v>6.4355069373008504</v>
      </c>
      <c r="Q69" s="60">
        <v>6.0074919687000001</v>
      </c>
      <c r="R69" s="60">
        <v>5.6827596521999997</v>
      </c>
      <c r="S69" s="60">
        <v>5.2060833404000002</v>
      </c>
      <c r="T69" s="60">
        <v>5.9904741203</v>
      </c>
      <c r="U69" s="18">
        <v>4.2646827584508396</v>
      </c>
      <c r="V69" s="18">
        <v>4.6096415057773399</v>
      </c>
      <c r="W69" s="19">
        <v>5.2165624224697389</v>
      </c>
      <c r="X69" s="18">
        <v>7.383719749784504</v>
      </c>
      <c r="Y69" s="18">
        <v>8.9949157742486889</v>
      </c>
      <c r="Z69" s="37">
        <v>10.416843642515412</v>
      </c>
      <c r="AA69" s="18">
        <v>11.709380309398194</v>
      </c>
      <c r="AB69" s="18">
        <v>11.37613483035233</v>
      </c>
      <c r="AC69" s="19">
        <v>10.380132164418097</v>
      </c>
      <c r="AD69" s="19">
        <v>10.06985535972848</v>
      </c>
      <c r="AE69" s="19">
        <v>10.293708791717988</v>
      </c>
      <c r="AF69" s="19">
        <v>8.7250795778187307</v>
      </c>
      <c r="AG69" s="19">
        <v>7.4421155742819378</v>
      </c>
      <c r="AH69" s="19">
        <v>9.698388111391445</v>
      </c>
      <c r="AI69" s="19">
        <v>11.280861792034049</v>
      </c>
      <c r="AJ69" s="19">
        <v>11.708402440720276</v>
      </c>
      <c r="AK69" s="22">
        <f t="shared" si="6"/>
        <v>113.66789589914568</v>
      </c>
    </row>
    <row r="70" spans="1:42" s="11" customFormat="1" ht="10.5" x14ac:dyDescent="0.25">
      <c r="A70" s="59" t="s">
        <v>20</v>
      </c>
      <c r="B70" s="55">
        <v>5.7836976878511548</v>
      </c>
      <c r="C70" s="21">
        <v>5.8915162865594306</v>
      </c>
      <c r="D70" s="86">
        <v>5.875413508830273</v>
      </c>
      <c r="E70" s="22">
        <v>5.4812455148513122</v>
      </c>
      <c r="F70" s="21">
        <v>5.3135665902368157</v>
      </c>
      <c r="G70" s="21">
        <v>5.2719094043722539</v>
      </c>
      <c r="H70" s="21">
        <v>5.1973465422785425</v>
      </c>
      <c r="I70" s="21">
        <v>5.0569723277265322</v>
      </c>
      <c r="J70" s="21">
        <v>5.0020128472161449</v>
      </c>
      <c r="K70" s="21">
        <v>4.8189312656433234</v>
      </c>
      <c r="L70" s="21">
        <v>4.7993278840600002</v>
      </c>
      <c r="M70" s="21">
        <v>4.8454674543765233</v>
      </c>
      <c r="N70" s="97">
        <v>4.7946286135020948</v>
      </c>
      <c r="O70" s="21">
        <v>4.8444156162894654</v>
      </c>
      <c r="P70" s="21">
        <v>4.7567624423680375</v>
      </c>
      <c r="Q70" s="60">
        <v>4.1568741098000004</v>
      </c>
      <c r="R70" s="60">
        <v>3.9698814016999999</v>
      </c>
      <c r="S70" s="60">
        <v>3.5408327813999998</v>
      </c>
      <c r="T70" s="60">
        <v>4.3677996678</v>
      </c>
      <c r="U70" s="18">
        <v>3.0957761291606265</v>
      </c>
      <c r="V70" s="18">
        <v>3.1192771041660023</v>
      </c>
      <c r="W70" s="19">
        <v>3.575887816939304</v>
      </c>
      <c r="X70" s="18">
        <v>4.9264141731185047</v>
      </c>
      <c r="Y70" s="18">
        <v>6.174453019113213</v>
      </c>
      <c r="Z70" s="37">
        <v>7.3529914237878842</v>
      </c>
      <c r="AA70" s="18">
        <v>8.7590969221868473</v>
      </c>
      <c r="AB70" s="18">
        <v>8.4369983948635632</v>
      </c>
      <c r="AC70" s="19">
        <v>7.5729492364976325</v>
      </c>
      <c r="AD70" s="19">
        <v>7.8966538937726423</v>
      </c>
      <c r="AE70" s="19">
        <v>8.5740973362965818</v>
      </c>
      <c r="AF70" s="19">
        <v>6.9943598529326838</v>
      </c>
      <c r="AG70" s="19">
        <v>4.2516437845001738</v>
      </c>
      <c r="AH70" s="19">
        <v>4.9800332671011676</v>
      </c>
      <c r="AI70" s="19">
        <v>5.7782059376810375</v>
      </c>
      <c r="AJ70" s="19">
        <v>6.1085343380020749</v>
      </c>
      <c r="AK70" s="22">
        <f t="shared" si="6"/>
        <v>120.62869002124074</v>
      </c>
    </row>
    <row r="71" spans="1:42" s="11" customFormat="1" ht="10.5" x14ac:dyDescent="0.25">
      <c r="A71" s="59" t="s">
        <v>21</v>
      </c>
      <c r="B71" s="55">
        <v>4.2768345589721966</v>
      </c>
      <c r="C71" s="21">
        <v>4.4440721634595937</v>
      </c>
      <c r="D71" s="86">
        <v>4.4764220973155338</v>
      </c>
      <c r="E71" s="22">
        <v>4.1306821792301873</v>
      </c>
      <c r="F71" s="21">
        <v>3.9663329616942118</v>
      </c>
      <c r="G71" s="21">
        <v>3.9544905751933777</v>
      </c>
      <c r="H71" s="21">
        <v>3.9111647709220305</v>
      </c>
      <c r="I71" s="21">
        <v>3.8172921950007801</v>
      </c>
      <c r="J71" s="21">
        <v>3.7661677459605905</v>
      </c>
      <c r="K71" s="21">
        <v>3.5746676910812387</v>
      </c>
      <c r="L71" s="21">
        <v>3.5827551745452233</v>
      </c>
      <c r="M71" s="21">
        <v>3.6290275963328207</v>
      </c>
      <c r="N71" s="97">
        <v>3.7001283281501087</v>
      </c>
      <c r="O71" s="21">
        <v>3.810536781622484</v>
      </c>
      <c r="P71" s="21">
        <v>3.7862584829531665</v>
      </c>
      <c r="Q71" s="60">
        <v>3.2987503632999999</v>
      </c>
      <c r="R71" s="60">
        <v>3.1887679042000001</v>
      </c>
      <c r="S71" s="60">
        <v>2.7573755693000002</v>
      </c>
      <c r="T71" s="60">
        <v>3.2405005740999999</v>
      </c>
      <c r="U71" s="18">
        <v>2.4992273855014195</v>
      </c>
      <c r="V71" s="18">
        <v>2.2567287190539185</v>
      </c>
      <c r="W71" s="19">
        <v>2.4910576323854565</v>
      </c>
      <c r="X71" s="18">
        <v>3.4553571679742996</v>
      </c>
      <c r="Y71" s="18">
        <v>4.6456999721681047</v>
      </c>
      <c r="Z71" s="37">
        <v>5.9440155078034653</v>
      </c>
      <c r="AA71" s="18">
        <v>7.4382415236933657</v>
      </c>
      <c r="AB71" s="18">
        <v>7.2042278724211508</v>
      </c>
      <c r="AC71" s="19">
        <v>5.9115385041352306</v>
      </c>
      <c r="AD71" s="19">
        <v>5.9877472026805947</v>
      </c>
      <c r="AE71" s="19">
        <v>6.3127925117004686</v>
      </c>
      <c r="AF71" s="19">
        <v>4.9694329680084852</v>
      </c>
      <c r="AG71" s="19">
        <v>3.2015696291184739</v>
      </c>
      <c r="AH71" s="19">
        <v>4.2649132503112055</v>
      </c>
      <c r="AI71" s="19">
        <v>5.2816134286396039</v>
      </c>
      <c r="AJ71" s="19">
        <v>5.5191271060649463</v>
      </c>
      <c r="AK71" s="22">
        <f t="shared" si="6"/>
        <v>115.58611430945732</v>
      </c>
    </row>
    <row r="72" spans="1:42" s="11" customFormat="1" ht="10.5" x14ac:dyDescent="0.25">
      <c r="A72" s="59" t="s">
        <v>22</v>
      </c>
      <c r="B72" s="55">
        <v>4.138558892006448</v>
      </c>
      <c r="C72" s="21">
        <v>4.3176526774520925</v>
      </c>
      <c r="D72" s="86">
        <v>4.3131753328159519</v>
      </c>
      <c r="E72" s="22">
        <v>3.9191690048355321</v>
      </c>
      <c r="F72" s="21">
        <v>3.6570950988000712</v>
      </c>
      <c r="G72" s="21">
        <v>3.6717210912781328</v>
      </c>
      <c r="H72" s="21">
        <v>3.66306489164826</v>
      </c>
      <c r="I72" s="21">
        <v>3.5573995582353293</v>
      </c>
      <c r="J72" s="21">
        <v>3.506954808668139</v>
      </c>
      <c r="K72" s="21">
        <v>3.2693570533102503</v>
      </c>
      <c r="L72" s="21">
        <v>3.2902513282789085</v>
      </c>
      <c r="M72" s="21">
        <v>3.3461283205682411</v>
      </c>
      <c r="N72" s="97">
        <v>3.5201162310989935</v>
      </c>
      <c r="O72" s="21">
        <v>3.6588282422437861</v>
      </c>
      <c r="P72" s="21">
        <v>3.6202639115591353</v>
      </c>
      <c r="Q72" s="60">
        <v>3.1400871963000001</v>
      </c>
      <c r="R72" s="60">
        <v>2.9317421872999998</v>
      </c>
      <c r="S72" s="60">
        <v>2.4064819756000002</v>
      </c>
      <c r="T72" s="60">
        <v>2.9970054095999998</v>
      </c>
      <c r="U72" s="18">
        <v>2.250822173656267</v>
      </c>
      <c r="V72" s="18">
        <v>2.1056485763762796</v>
      </c>
      <c r="W72" s="19">
        <v>2.5369922060399461</v>
      </c>
      <c r="X72" s="18">
        <v>3.60288586270828</v>
      </c>
      <c r="Y72" s="18">
        <v>5.0680489506799029</v>
      </c>
      <c r="Z72" s="37">
        <v>5.9465325676612855</v>
      </c>
      <c r="AA72" s="18">
        <v>7.6523800754994928</v>
      </c>
      <c r="AB72" s="18">
        <v>7.6795953841367517</v>
      </c>
      <c r="AC72" s="19">
        <v>6.6499988793642926</v>
      </c>
      <c r="AD72" s="19">
        <v>7.0453794871507807</v>
      </c>
      <c r="AE72" s="19">
        <v>7.8432514265750557</v>
      </c>
      <c r="AF72" s="19">
        <v>5.9803721120425273</v>
      </c>
      <c r="AG72" s="19">
        <v>3.7588459746655727</v>
      </c>
      <c r="AH72" s="19">
        <v>4.7020445130234982</v>
      </c>
      <c r="AI72" s="19">
        <v>6.0275729400448865</v>
      </c>
      <c r="AJ72" s="19">
        <v>6.4239096975704539</v>
      </c>
      <c r="AK72" s="22">
        <f t="shared" si="6"/>
        <v>117.56881365006447</v>
      </c>
    </row>
    <row r="73" spans="1:42" s="11" customFormat="1" ht="10.5" x14ac:dyDescent="0.25">
      <c r="A73" s="59" t="s">
        <v>30</v>
      </c>
      <c r="B73" s="55">
        <v>4.2434449102017231</v>
      </c>
      <c r="C73" s="21">
        <v>4.4671723069736569</v>
      </c>
      <c r="D73" s="86">
        <v>4.4708601212061616</v>
      </c>
      <c r="E73" s="22">
        <v>4.0907079374054991</v>
      </c>
      <c r="F73" s="21">
        <v>3.7326826389998646</v>
      </c>
      <c r="G73" s="21">
        <v>3.6908874110314813</v>
      </c>
      <c r="H73" s="21">
        <v>3.6865849610935602</v>
      </c>
      <c r="I73" s="21">
        <v>3.6149799014124331</v>
      </c>
      <c r="J73" s="21">
        <v>3.5544382844288189</v>
      </c>
      <c r="K73" s="21">
        <v>3.3254864841608374</v>
      </c>
      <c r="L73" s="21">
        <v>3.3076620487037336</v>
      </c>
      <c r="M73" s="21">
        <v>3.3806015960712097</v>
      </c>
      <c r="N73" s="97">
        <v>3.5868631062001231</v>
      </c>
      <c r="O73" s="21">
        <v>3.8054020871700427</v>
      </c>
      <c r="P73" s="21">
        <v>3.7710251688152243</v>
      </c>
      <c r="Q73" s="60">
        <v>3.0860691665000002</v>
      </c>
      <c r="R73" s="60">
        <v>2.9882523146</v>
      </c>
      <c r="S73" s="60">
        <v>2.8252072411000002</v>
      </c>
      <c r="T73" s="60">
        <v>3.3653950203999998</v>
      </c>
      <c r="U73" s="18">
        <v>2.7049974252715723</v>
      </c>
      <c r="V73" s="18">
        <v>2.7588793710718673</v>
      </c>
      <c r="W73" s="19">
        <v>3.3542818431462686</v>
      </c>
      <c r="X73" s="18">
        <v>4.4790238470150818</v>
      </c>
      <c r="Y73" s="18">
        <v>5.9798558935282395</v>
      </c>
      <c r="Z73" s="37">
        <v>6.9937651683874638</v>
      </c>
      <c r="AA73" s="18">
        <v>8.0205130591859355</v>
      </c>
      <c r="AB73" s="18">
        <v>8.1351181809287567</v>
      </c>
      <c r="AC73" s="19">
        <v>7.2269980284043109</v>
      </c>
      <c r="AD73" s="19">
        <v>7.7484389643530589</v>
      </c>
      <c r="AE73" s="19">
        <v>8.0954341150816607</v>
      </c>
      <c r="AF73" s="19">
        <v>6.4523177342626399</v>
      </c>
      <c r="AG73" s="19">
        <v>3.967041845125447</v>
      </c>
      <c r="AH73" s="19">
        <v>5.001736038776162</v>
      </c>
      <c r="AI73" s="19">
        <v>6.0881251585812315</v>
      </c>
      <c r="AJ73" s="19">
        <v>6.3413173818677739</v>
      </c>
      <c r="AK73" s="22">
        <f>+B73/N73*100</f>
        <v>118.30518156287194</v>
      </c>
    </row>
    <row r="74" spans="1:42" s="11" customFormat="1" ht="10.5" x14ac:dyDescent="0.25">
      <c r="A74" s="59" t="s">
        <v>23</v>
      </c>
      <c r="B74" s="55">
        <v>5.5609074954202482</v>
      </c>
      <c r="C74" s="21">
        <v>5.7524243860570579</v>
      </c>
      <c r="D74" s="86">
        <v>5.7178360512932196</v>
      </c>
      <c r="E74" s="22">
        <v>5.369262499839869</v>
      </c>
      <c r="F74" s="21">
        <v>5.1007545381176262</v>
      </c>
      <c r="G74" s="21">
        <v>5.0615544253852756</v>
      </c>
      <c r="H74" s="21">
        <v>5.0364458564456003</v>
      </c>
      <c r="I74" s="21">
        <v>5.0196641088379605</v>
      </c>
      <c r="J74" s="21">
        <v>4.9417763031475381</v>
      </c>
      <c r="K74" s="21">
        <v>4.6799297984909245</v>
      </c>
      <c r="L74" s="21">
        <v>4.7006827993492273</v>
      </c>
      <c r="M74" s="21">
        <v>4.7804029718660601</v>
      </c>
      <c r="N74" s="97">
        <v>4.8750746053633538</v>
      </c>
      <c r="O74" s="21">
        <v>5.0161816460515753</v>
      </c>
      <c r="P74" s="21">
        <v>4.9431198419395335</v>
      </c>
      <c r="Q74" s="60">
        <v>4.3818273064</v>
      </c>
      <c r="R74" s="60">
        <v>4.3611353367000003</v>
      </c>
      <c r="S74" s="60">
        <v>3.939887723</v>
      </c>
      <c r="T74" s="60">
        <v>4.6275123201000001</v>
      </c>
      <c r="U74" s="18">
        <v>3.6064738785642367</v>
      </c>
      <c r="V74" s="18">
        <v>3.7254786373491058</v>
      </c>
      <c r="W74" s="19">
        <v>4.3090165934124718</v>
      </c>
      <c r="X74" s="18">
        <v>5.6555843576230762</v>
      </c>
      <c r="Y74" s="18">
        <v>6.871813650277085</v>
      </c>
      <c r="Z74" s="37">
        <v>7.9218005753641396</v>
      </c>
      <c r="AA74" s="18">
        <v>9.0750719735274448</v>
      </c>
      <c r="AB74" s="18">
        <v>8.5755995355750283</v>
      </c>
      <c r="AC74" s="19">
        <v>7.8310473795600828</v>
      </c>
      <c r="AD74" s="19">
        <v>8.0189496293216944</v>
      </c>
      <c r="AE74" s="19">
        <v>8.480736402585233</v>
      </c>
      <c r="AF74" s="19">
        <v>6.4793383938562323</v>
      </c>
      <c r="AG74" s="19">
        <v>4.795576283137672</v>
      </c>
      <c r="AH74" s="19">
        <v>6.1567452118629307</v>
      </c>
      <c r="AI74" s="19">
        <v>7.3833695220342968</v>
      </c>
      <c r="AJ74" s="19">
        <v>7.8176477168883762</v>
      </c>
      <c r="AK74" s="22">
        <f t="shared" si="6"/>
        <v>114.0681516812557</v>
      </c>
    </row>
    <row r="75" spans="1:42" s="11" customFormat="1" ht="10.5" x14ac:dyDescent="0.25">
      <c r="A75" s="59" t="s">
        <v>24</v>
      </c>
      <c r="B75" s="55">
        <v>5.349008490009231</v>
      </c>
      <c r="C75" s="21">
        <v>5.5454944434075051</v>
      </c>
      <c r="D75" s="86">
        <v>5.5043812079724361</v>
      </c>
      <c r="E75" s="22">
        <v>5.086690914227197</v>
      </c>
      <c r="F75" s="21">
        <v>4.8004116368112273</v>
      </c>
      <c r="G75" s="21">
        <v>4.7797289048745668</v>
      </c>
      <c r="H75" s="21">
        <v>4.7386156694394979</v>
      </c>
      <c r="I75" s="21">
        <v>4.7371022988099867</v>
      </c>
      <c r="J75" s="21">
        <v>4.7033036880842243</v>
      </c>
      <c r="K75" s="21">
        <v>4.4725146670836846</v>
      </c>
      <c r="L75" s="21">
        <v>4.5229603547340753</v>
      </c>
      <c r="M75" s="21">
        <v>4.5679124380517369</v>
      </c>
      <c r="N75" s="97">
        <v>4.6793310847941276</v>
      </c>
      <c r="O75" s="21">
        <v>4.7320154675297825</v>
      </c>
      <c r="P75" s="21">
        <v>4.6468129729620724</v>
      </c>
      <c r="Q75" s="60">
        <v>4.0546376054</v>
      </c>
      <c r="R75" s="60">
        <v>3.6295497714999998</v>
      </c>
      <c r="S75" s="60">
        <v>3.3060213655999999</v>
      </c>
      <c r="T75" s="60">
        <v>4.3785977637000002</v>
      </c>
      <c r="U75" s="18">
        <v>3.0777529743408722</v>
      </c>
      <c r="V75" s="18">
        <v>3.0964602031467048</v>
      </c>
      <c r="W75" s="19">
        <v>3.9998440796558059</v>
      </c>
      <c r="X75" s="18">
        <v>5.5172015088958375</v>
      </c>
      <c r="Y75" s="18">
        <v>6.7663049302365454</v>
      </c>
      <c r="Z75" s="37">
        <v>8.4710953287070776</v>
      </c>
      <c r="AA75" s="18">
        <v>10.054091862905105</v>
      </c>
      <c r="AB75" s="18">
        <v>9.7974644509954167</v>
      </c>
      <c r="AC75" s="19">
        <v>8.5666283022537755</v>
      </c>
      <c r="AD75" s="19">
        <v>8.7631234039103347</v>
      </c>
      <c r="AE75" s="19">
        <v>9.3060769852047116</v>
      </c>
      <c r="AF75" s="19">
        <v>6.9402446851448722</v>
      </c>
      <c r="AG75" s="19">
        <v>4.5940548817325251</v>
      </c>
      <c r="AH75" s="19">
        <v>6.0473552301807159</v>
      </c>
      <c r="AI75" s="19">
        <v>7.6910199478395711</v>
      </c>
      <c r="AJ75" s="19">
        <v>8.428128346276889</v>
      </c>
      <c r="AK75" s="22">
        <f t="shared" si="6"/>
        <v>114.31139180109045</v>
      </c>
    </row>
    <row r="76" spans="1:42" s="11" customFormat="1" ht="10.5" x14ac:dyDescent="0.25">
      <c r="A76" s="59" t="s">
        <v>25</v>
      </c>
      <c r="B76" s="55">
        <v>4.2048593153383145</v>
      </c>
      <c r="C76" s="21">
        <v>4.3187495185800593</v>
      </c>
      <c r="D76" s="86">
        <v>4.314898159050145</v>
      </c>
      <c r="E76" s="22">
        <v>3.985331822133213</v>
      </c>
      <c r="F76" s="21">
        <v>3.8084443808664457</v>
      </c>
      <c r="G76" s="21">
        <v>3.7966152051674245</v>
      </c>
      <c r="H76" s="21">
        <v>3.7768082132992946</v>
      </c>
      <c r="I76" s="21">
        <v>3.733617967142401</v>
      </c>
      <c r="J76" s="21">
        <v>3.6739218944287333</v>
      </c>
      <c r="K76" s="21">
        <v>3.4747515873103207</v>
      </c>
      <c r="L76" s="21">
        <v>3.4733761017639226</v>
      </c>
      <c r="M76" s="21">
        <v>3.5239864531614771</v>
      </c>
      <c r="N76" s="97">
        <v>3.595501923519548</v>
      </c>
      <c r="O76" s="21">
        <v>3.7029121318734317</v>
      </c>
      <c r="P76" s="21">
        <v>3.6472889882615989</v>
      </c>
      <c r="Q76" s="60">
        <v>3.0580880722999999</v>
      </c>
      <c r="R76" s="60">
        <v>2.8609012938</v>
      </c>
      <c r="S76" s="60">
        <v>2.6236323851000001</v>
      </c>
      <c r="T76" s="60">
        <v>3.3761160713999998</v>
      </c>
      <c r="U76" s="18">
        <v>2.5192795161009105</v>
      </c>
      <c r="V76" s="18">
        <v>2.4118205535299704</v>
      </c>
      <c r="W76" s="19">
        <v>3.0896763571905721</v>
      </c>
      <c r="X76" s="18">
        <v>4.483355782182028</v>
      </c>
      <c r="Y76" s="18">
        <v>5.7461889753650217</v>
      </c>
      <c r="Z76" s="37">
        <v>7.0873108146697668</v>
      </c>
      <c r="AA76" s="18">
        <v>8.3432594761015508</v>
      </c>
      <c r="AB76" s="18">
        <v>8.57236195691749</v>
      </c>
      <c r="AC76" s="19">
        <v>7.2448586098419723</v>
      </c>
      <c r="AD76" s="19">
        <v>7.5546219513684498</v>
      </c>
      <c r="AE76" s="19">
        <v>8.3930184150411229</v>
      </c>
      <c r="AF76" s="19">
        <v>6.2612669920041855</v>
      </c>
      <c r="AG76" s="19">
        <v>4.209694793536805</v>
      </c>
      <c r="AH76" s="19">
        <v>5.3954336937471865</v>
      </c>
      <c r="AI76" s="19">
        <v>6.5736607945030219</v>
      </c>
      <c r="AJ76" s="19">
        <v>7.0163456722669952</v>
      </c>
      <c r="AK76" s="22">
        <f t="shared" si="6"/>
        <v>116.94776987415104</v>
      </c>
    </row>
    <row r="77" spans="1:42" s="11" customFormat="1" ht="10.5" x14ac:dyDescent="0.25">
      <c r="A77" s="59" t="s">
        <v>26</v>
      </c>
      <c r="B77" s="55">
        <v>6.9504333234207056</v>
      </c>
      <c r="C77" s="21">
        <v>7.0344693912230758</v>
      </c>
      <c r="D77" s="86">
        <v>6.9277316368579793</v>
      </c>
      <c r="E77" s="22">
        <v>6.5570701814010786</v>
      </c>
      <c r="F77" s="21">
        <v>6.3343015846042743</v>
      </c>
      <c r="G77" s="21">
        <v>6.3651015336250474</v>
      </c>
      <c r="H77" s="21">
        <v>6.3439929478737414</v>
      </c>
      <c r="I77" s="21">
        <v>6.2705775521474996</v>
      </c>
      <c r="J77" s="21">
        <v>6.2424327711457579</v>
      </c>
      <c r="K77" s="21">
        <v>5.9957676621776628</v>
      </c>
      <c r="L77" s="21">
        <v>6.041038276902162</v>
      </c>
      <c r="M77" s="21">
        <v>6.0270575090926863</v>
      </c>
      <c r="N77" s="97">
        <v>6.0330004410976201</v>
      </c>
      <c r="O77" s="21">
        <v>6.1014101917321923</v>
      </c>
      <c r="P77" s="21">
        <v>6.0183412088187831</v>
      </c>
      <c r="Q77" s="60">
        <v>5.3719171793999996</v>
      </c>
      <c r="R77" s="60">
        <v>5.0640263074999998</v>
      </c>
      <c r="S77" s="60">
        <v>5.0007900766000004</v>
      </c>
      <c r="T77" s="60">
        <v>5.8680629690000004</v>
      </c>
      <c r="U77" s="18">
        <v>4.6035113405835393</v>
      </c>
      <c r="V77" s="18">
        <v>4.5974022331769167</v>
      </c>
      <c r="W77" s="19">
        <v>5.3627355212938443</v>
      </c>
      <c r="X77" s="18">
        <v>6.9716634731238818</v>
      </c>
      <c r="Y77" s="18">
        <v>8.3001838706551503</v>
      </c>
      <c r="Z77" s="37">
        <v>9.5648371403757046</v>
      </c>
      <c r="AA77" s="18">
        <v>10.717132334935444</v>
      </c>
      <c r="AB77" s="18">
        <v>10.008173751965071</v>
      </c>
      <c r="AC77" s="19">
        <v>8.7026504125478343</v>
      </c>
      <c r="AD77" s="19">
        <v>8.862832324387254</v>
      </c>
      <c r="AE77" s="19">
        <v>9.3212735379823464</v>
      </c>
      <c r="AF77" s="19">
        <v>7.9225881084657708</v>
      </c>
      <c r="AG77" s="19">
        <v>6.3397243140072197</v>
      </c>
      <c r="AH77" s="19">
        <v>8.6223119257022454</v>
      </c>
      <c r="AI77" s="19">
        <v>10.202618015107543</v>
      </c>
      <c r="AJ77" s="19">
        <v>10.914041220441833</v>
      </c>
      <c r="AK77" s="22">
        <f t="shared" si="6"/>
        <v>115.20690892169357</v>
      </c>
    </row>
    <row r="78" spans="1:42" s="11" customFormat="1" ht="4.5" customHeight="1" x14ac:dyDescent="0.2">
      <c r="A78" s="59"/>
      <c r="B78" s="61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5"/>
      <c r="O78" s="36"/>
      <c r="P78" s="36"/>
      <c r="Q78" s="36"/>
      <c r="R78" s="36"/>
      <c r="S78" s="36"/>
      <c r="T78" s="36"/>
      <c r="U78" s="36"/>
      <c r="V78" s="36"/>
      <c r="W78" s="35"/>
      <c r="X78" s="35"/>
      <c r="Y78" s="35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6"/>
    </row>
    <row r="79" spans="1:42" s="11" customFormat="1" ht="12" x14ac:dyDescent="0.2">
      <c r="A79" s="33" t="s">
        <v>32</v>
      </c>
    </row>
    <row r="80" spans="1:42" s="11" customFormat="1" ht="10" x14ac:dyDescent="0.2">
      <c r="A80" s="34" t="s">
        <v>13</v>
      </c>
    </row>
    <row r="82" spans="2:14" x14ac:dyDescent="0.25">
      <c r="B82" s="73"/>
      <c r="N82" s="3"/>
    </row>
    <row r="83" spans="2:14" x14ac:dyDescent="0.25">
      <c r="J83" s="3"/>
      <c r="K83" s="3"/>
    </row>
  </sheetData>
  <mergeCells count="64">
    <mergeCell ref="O52:O53"/>
    <mergeCell ref="M52:M53"/>
    <mergeCell ref="L52:L53"/>
    <mergeCell ref="M33:M34"/>
    <mergeCell ref="A61:A62"/>
    <mergeCell ref="N52:N53"/>
    <mergeCell ref="B61:D61"/>
    <mergeCell ref="A22:A23"/>
    <mergeCell ref="K13:K14"/>
    <mergeCell ref="H13:H14"/>
    <mergeCell ref="H33:H34"/>
    <mergeCell ref="H52:H53"/>
    <mergeCell ref="I33:I34"/>
    <mergeCell ref="K33:K34"/>
    <mergeCell ref="F33:F34"/>
    <mergeCell ref="F52:F53"/>
    <mergeCell ref="D13:D14"/>
    <mergeCell ref="D33:D34"/>
    <mergeCell ref="E22:P22"/>
    <mergeCell ref="D52:D53"/>
    <mergeCell ref="E41:P41"/>
    <mergeCell ref="E13:E14"/>
    <mergeCell ref="E33:E34"/>
    <mergeCell ref="E2:P2"/>
    <mergeCell ref="E61:P61"/>
    <mergeCell ref="A2:A3"/>
    <mergeCell ref="A41:A42"/>
    <mergeCell ref="J33:J34"/>
    <mergeCell ref="K52:K53"/>
    <mergeCell ref="J52:J53"/>
    <mergeCell ref="J13:J14"/>
    <mergeCell ref="I13:I14"/>
    <mergeCell ref="G13:G14"/>
    <mergeCell ref="G33:G34"/>
    <mergeCell ref="G52:G53"/>
    <mergeCell ref="F13:F14"/>
    <mergeCell ref="E52:E53"/>
    <mergeCell ref="P52:P53"/>
    <mergeCell ref="I52:I53"/>
    <mergeCell ref="AK2:AK3"/>
    <mergeCell ref="AK61:AK62"/>
    <mergeCell ref="AK41:AK42"/>
    <mergeCell ref="AK52:AK53"/>
    <mergeCell ref="AK33:AK34"/>
    <mergeCell ref="AK13:AK14"/>
    <mergeCell ref="AK22:AK23"/>
    <mergeCell ref="L13:L14"/>
    <mergeCell ref="L33:L34"/>
    <mergeCell ref="M13:M14"/>
    <mergeCell ref="P13:P14"/>
    <mergeCell ref="P33:P34"/>
    <mergeCell ref="N13:N14"/>
    <mergeCell ref="O13:O14"/>
    <mergeCell ref="N33:N34"/>
    <mergeCell ref="O33:O34"/>
    <mergeCell ref="B2:D2"/>
    <mergeCell ref="B33:B34"/>
    <mergeCell ref="B22:D22"/>
    <mergeCell ref="B52:B53"/>
    <mergeCell ref="B41:D41"/>
    <mergeCell ref="C13:C14"/>
    <mergeCell ref="C33:C34"/>
    <mergeCell ref="C52:C53"/>
    <mergeCell ref="B13:B14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Vývoj nezaměstnanosti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hajek2389</dc:creator>
  <cp:lastModifiedBy>Šnejdová Iva</cp:lastModifiedBy>
  <cp:lastPrinted>2013-08-08T09:15:08Z</cp:lastPrinted>
  <dcterms:created xsi:type="dcterms:W3CDTF">2009-08-10T07:40:13Z</dcterms:created>
  <dcterms:modified xsi:type="dcterms:W3CDTF">2026-04-10T09:05:26Z</dcterms:modified>
</cp:coreProperties>
</file>