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TERNET\RI aktualita\nezaměstnanost\2024\2024_10\"/>
    </mc:Choice>
  </mc:AlternateContent>
  <bookViews>
    <workbookView xWindow="-120" yWindow="-120" windowWidth="29040" windowHeight="15840"/>
  </bookViews>
  <sheets>
    <sheet name="Vývoj nezaměstnanosti" sheetId="2" r:id="rId1"/>
  </sheets>
  <calcPr calcId="162913"/>
</workbook>
</file>

<file path=xl/calcChain.xml><?xml version="1.0" encoding="utf-8"?>
<calcChain xmlns="http://schemas.openxmlformats.org/spreadsheetml/2006/main">
  <c r="AP77" i="2" l="1"/>
  <c r="AP78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3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3" i="2"/>
  <c r="AP24" i="2"/>
  <c r="AP29" i="2"/>
  <c r="AP37" i="2"/>
  <c r="AP36" i="2"/>
  <c r="AP35" i="2"/>
  <c r="AP34" i="2"/>
  <c r="AP33" i="2"/>
  <c r="AP32" i="2"/>
  <c r="AP31" i="2"/>
  <c r="AP30" i="2"/>
  <c r="AP28" i="2"/>
  <c r="AP27" i="2"/>
  <c r="AP26" i="2"/>
  <c r="AP7" i="2"/>
  <c r="AP8" i="2"/>
  <c r="AP9" i="2"/>
  <c r="AP10" i="2"/>
  <c r="AP11" i="2"/>
  <c r="AP12" i="2"/>
  <c r="AP13" i="2"/>
  <c r="AP14" i="2"/>
  <c r="AP15" i="2"/>
  <c r="AP16" i="2"/>
  <c r="AP17" i="2"/>
  <c r="AP6" i="2"/>
  <c r="AP4" i="2"/>
</calcChain>
</file>

<file path=xl/sharedStrings.xml><?xml version="1.0" encoding="utf-8"?>
<sst xmlns="http://schemas.openxmlformats.org/spreadsheetml/2006/main" count="189" uniqueCount="42">
  <si>
    <t>Středočeský kraj</t>
  </si>
  <si>
    <t xml:space="preserve">  Benešov</t>
  </si>
  <si>
    <t xml:space="preserve">  Beroun</t>
  </si>
  <si>
    <t xml:space="preserve">  Kladno</t>
  </si>
  <si>
    <t xml:space="preserve">  Kolín</t>
  </si>
  <si>
    <t xml:space="preserve">  Kutná Hora</t>
  </si>
  <si>
    <t xml:space="preserve">  Mělník</t>
  </si>
  <si>
    <t xml:space="preserve">  Mladá Boleslav</t>
  </si>
  <si>
    <t xml:space="preserve">  Nymburk</t>
  </si>
  <si>
    <t xml:space="preserve">  Praha-východ</t>
  </si>
  <si>
    <t xml:space="preserve">  Praha-západ</t>
  </si>
  <si>
    <t xml:space="preserve">  Příbram</t>
  </si>
  <si>
    <t xml:space="preserve">  Rakovník</t>
  </si>
  <si>
    <t>z toho okres:</t>
  </si>
  <si>
    <t>Zdroj: Ministerstvo práce a sociálních věcí</t>
  </si>
  <si>
    <t>Území</t>
  </si>
  <si>
    <t>Česká republika</t>
  </si>
  <si>
    <t>z toho kraj: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</si>
  <si>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</si>
  <si>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</si>
  <si>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</si>
  <si>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</si>
  <si>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</si>
  <si>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</si>
  <si>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</si>
  <si>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</si>
  <si>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</si>
  <si>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</si>
  <si>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</si>
  <si>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</si>
  <si>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</si>
  <si>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</si>
  <si>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* podíl počtu dosažitelných uchazečů o zaměstnání ve věku 15-64 let na obyvatelstvu celkem ve stejném věku</t>
  </si>
  <si>
    <t>* od roku 2012 změny v povinnosti nahlásit volná pracovní místa</t>
  </si>
  <si>
    <t xml:space="preserve">. </t>
  </si>
  <si>
    <r>
      <rPr>
        <b/>
        <sz val="10"/>
        <rFont val="Arial CE"/>
        <charset val="238"/>
      </rPr>
      <t xml:space="preserve">Podíl nezaměstnaných osob </t>
    </r>
    <r>
      <rPr>
        <b/>
        <sz val="10"/>
        <rFont val="Arial CE"/>
        <family val="2"/>
        <charset val="238"/>
      </rPr>
      <t>v okresech Středočeského kraje (v %)*</t>
    </r>
  </si>
  <si>
    <t>Dosažitelní uchazeči o zaměstnání ve věku 15-64 let v okresech Středočeského kraje</t>
  </si>
  <si>
    <t>Volná pracovní místa v okresech Středočeského kraje*</t>
  </si>
  <si>
    <t>Podíl nezaměstnaných osob v krajích České republiky (v %)*</t>
  </si>
  <si>
    <t>Rok 2023</t>
  </si>
  <si>
    <t>Rok 2024</t>
  </si>
  <si>
    <t>Index 2024/2023 10/2023=100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</si>
</sst>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Kč&quot;;\-#,##0\ &quot;Kč&quot;"/>
    <numFmt numFmtId="164" formatCode="0.0"/>
    <numFmt numFmtId="165" formatCode="\$#,##0\ ;\(\$#,##0\)"/>
    <numFmt numFmtId="166" formatCode="#,##0.0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i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9"/>
      <color rgb="FF0070C0"/>
      <name val="Arial CE"/>
      <charset val="238"/>
    </font>
    <font>
      <sz val="9"/>
      <color rgb="FF0070C0"/>
      <name val="Arial CE"/>
      <charset val="238"/>
    </font>
    <font>
      <sz val="9"/>
      <color rgb="FF0070C0"/>
      <name val="Arial CE"/>
      <family val="2"/>
      <charset val="238"/>
    </font>
    <font>
      <b/>
      <sz val="9"/>
      <color rgb="FF0070C0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  <font>
      <b/>
      <sz val="9"/>
      <color theme="4"/>
      <name val="Arial CE"/>
      <charset val="238"/>
    </font>
    <font>
      <sz val="9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24">
    <xf numFmtId="0" fontId="0" fillId="0" borderId="0"/>
    <xf numFmtId="0" fontId="10" fillId="0" borderId="1" applyNumberFormat="0" applyFont="0" applyFill="0" applyAlignment="0" applyProtection="0"/>
    <xf numFmtId="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6" fillId="0" borderId="0">
      <alignment vertical="top"/>
    </xf>
    <xf numFmtId="0" fontId="21" fillId="0" borderId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/>
    <xf numFmtId="0" fontId="7" fillId="0" borderId="0"/>
    <xf numFmtId="0" fontId="16" fillId="0" borderId="27" applyNumberFormat="0" applyFont="0" applyFill="0" applyAlignment="0" applyProtection="0"/>
    <xf numFmtId="0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0" fontId="7" fillId="0" borderId="0"/>
    <xf numFmtId="0" fontId="16" fillId="0" borderId="0">
      <alignment vertical="top"/>
    </xf>
    <xf numFmtId="2" fontId="16" fillId="0" borderId="0" applyFont="0" applyFill="0" applyBorder="0" applyAlignment="0" applyProtection="0"/>
    <xf numFmtId="3" fontId="16" fillId="2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0" borderId="0"/>
    <xf numFmtId="0" fontId="10" fillId="0" borderId="1" applyNumberFormat="0" applyFont="0" applyFill="0" applyAlignment="0" applyProtection="0"/>
    <xf numFmtId="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5" fontId="16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13" fillId="0" borderId="2" xfId="0" applyFont="1" applyFill="1" applyBorder="1"/>
    <xf numFmtId="0" fontId="13" fillId="0" borderId="0" xfId="0" applyFont="1" applyFill="1" applyBorder="1"/>
    <xf numFmtId="0" fontId="9" fillId="0" borderId="0" xfId="0" applyFont="1" applyAlignment="1">
      <alignment vertical="center"/>
    </xf>
    <xf numFmtId="0" fontId="14" fillId="0" borderId="3" xfId="0" applyFont="1" applyBorder="1"/>
    <xf numFmtId="0" fontId="15" fillId="0" borderId="3" xfId="0" applyFont="1" applyBorder="1"/>
    <xf numFmtId="0" fontId="15" fillId="0" borderId="4" xfId="0" applyFont="1" applyBorder="1"/>
    <xf numFmtId="0" fontId="15" fillId="0" borderId="3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164" fontId="24" fillId="0" borderId="8" xfId="0" applyNumberFormat="1" applyFont="1" applyBorder="1"/>
    <xf numFmtId="164" fontId="24" fillId="0" borderId="9" xfId="0" applyNumberFormat="1" applyFont="1" applyBorder="1"/>
    <xf numFmtId="164" fontId="25" fillId="0" borderId="10" xfId="0" applyNumberFormat="1" applyFont="1" applyBorder="1"/>
    <xf numFmtId="164" fontId="25" fillId="0" borderId="9" xfId="0" applyNumberFormat="1" applyFont="1" applyBorder="1"/>
    <xf numFmtId="164" fontId="25" fillId="0" borderId="11" xfId="0" applyNumberFormat="1" applyFont="1" applyBorder="1"/>
    <xf numFmtId="164" fontId="25" fillId="0" borderId="12" xfId="0" applyNumberFormat="1" applyFont="1" applyBorder="1"/>
    <xf numFmtId="3" fontId="24" fillId="0" borderId="8" xfId="0" applyNumberFormat="1" applyFont="1" applyBorder="1"/>
    <xf numFmtId="3" fontId="24" fillId="0" borderId="9" xfId="0" applyNumberFormat="1" applyFont="1" applyBorder="1"/>
    <xf numFmtId="3" fontId="25" fillId="0" borderId="10" xfId="0" applyNumberFormat="1" applyFont="1" applyBorder="1"/>
    <xf numFmtId="3" fontId="25" fillId="0" borderId="9" xfId="0" applyNumberFormat="1" applyFont="1" applyBorder="1"/>
    <xf numFmtId="3" fontId="25" fillId="0" borderId="11" xfId="0" applyNumberFormat="1" applyFont="1" applyBorder="1"/>
    <xf numFmtId="3" fontId="25" fillId="0" borderId="12" xfId="0" applyNumberFormat="1" applyFont="1" applyBorder="1"/>
    <xf numFmtId="3" fontId="24" fillId="0" borderId="10" xfId="0" applyNumberFormat="1" applyFont="1" applyBorder="1"/>
    <xf numFmtId="0" fontId="17" fillId="0" borderId="3" xfId="0" applyFont="1" applyBorder="1"/>
    <xf numFmtId="0" fontId="19" fillId="0" borderId="0" xfId="0" applyFont="1"/>
    <xf numFmtId="0" fontId="20" fillId="0" borderId="3" xfId="0" applyFont="1" applyBorder="1"/>
    <xf numFmtId="0" fontId="20" fillId="0" borderId="0" xfId="0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2" fontId="0" fillId="0" borderId="0" xfId="0" applyNumberFormat="1"/>
    <xf numFmtId="0" fontId="14" fillId="0" borderId="10" xfId="0" applyFont="1" applyBorder="1"/>
    <xf numFmtId="0" fontId="15" fillId="0" borderId="10" xfId="0" applyFont="1" applyBorder="1"/>
    <xf numFmtId="0" fontId="15" fillId="0" borderId="11" xfId="0" applyFont="1" applyBorder="1"/>
    <xf numFmtId="0" fontId="23" fillId="0" borderId="19" xfId="0" applyFont="1" applyBorder="1" applyAlignment="1">
      <alignment horizontal="center"/>
    </xf>
    <xf numFmtId="164" fontId="24" fillId="0" borderId="10" xfId="0" applyNumberFormat="1" applyFont="1" applyBorder="1"/>
    <xf numFmtId="0" fontId="23" fillId="0" borderId="1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17" fillId="0" borderId="17" xfId="0" applyNumberFormat="1" applyFont="1" applyBorder="1"/>
    <xf numFmtId="164" fontId="18" fillId="0" borderId="17" xfId="0" applyNumberFormat="1" applyFont="1" applyBorder="1"/>
    <xf numFmtId="164" fontId="18" fillId="0" borderId="18" xfId="0" applyNumberFormat="1" applyFont="1" applyBorder="1"/>
    <xf numFmtId="2" fontId="25" fillId="0" borderId="10" xfId="0" applyNumberFormat="1" applyFont="1" applyBorder="1"/>
    <xf numFmtId="3" fontId="27" fillId="0" borderId="8" xfId="0" applyNumberFormat="1" applyFont="1" applyBorder="1" applyAlignment="1">
      <alignment horizontal="right"/>
    </xf>
    <xf numFmtId="3" fontId="24" fillId="0" borderId="9" xfId="0" applyNumberFormat="1" applyFont="1" applyBorder="1" applyAlignment="1">
      <alignment horizontal="right"/>
    </xf>
    <xf numFmtId="3" fontId="24" fillId="0" borderId="8" xfId="0" applyNumberFormat="1" applyFont="1" applyBorder="1" applyAlignment="1">
      <alignment horizontal="right"/>
    </xf>
    <xf numFmtId="3" fontId="26" fillId="0" borderId="10" xfId="0" applyNumberFormat="1" applyFont="1" applyBorder="1" applyAlignment="1">
      <alignment horizontal="right"/>
    </xf>
    <xf numFmtId="3" fontId="25" fillId="0" borderId="9" xfId="0" applyNumberFormat="1" applyFont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3" fontId="26" fillId="0" borderId="11" xfId="0" applyNumberFormat="1" applyFont="1" applyBorder="1" applyAlignment="1">
      <alignment horizontal="right"/>
    </xf>
    <xf numFmtId="3" fontId="25" fillId="0" borderId="12" xfId="0" applyNumberFormat="1" applyFont="1" applyBorder="1" applyAlignment="1">
      <alignment horizontal="right"/>
    </xf>
    <xf numFmtId="3" fontId="25" fillId="0" borderId="11" xfId="0" applyNumberFormat="1" applyFont="1" applyBorder="1" applyAlignment="1">
      <alignment horizontal="right"/>
    </xf>
    <xf numFmtId="0" fontId="9" fillId="0" borderId="0" xfId="0" applyFont="1" applyFill="1" applyAlignment="1">
      <alignment vertical="center"/>
    </xf>
    <xf numFmtId="2" fontId="18" fillId="0" borderId="17" xfId="0" applyNumberFormat="1" applyFont="1" applyBorder="1"/>
    <xf numFmtId="3" fontId="24" fillId="0" borderId="0" xfId="0" applyNumberFormat="1" applyFont="1" applyBorder="1"/>
    <xf numFmtId="0" fontId="25" fillId="0" borderId="0" xfId="0" applyFont="1" applyBorder="1"/>
    <xf numFmtId="0" fontId="25" fillId="0" borderId="13" xfId="0" applyFont="1" applyBorder="1"/>
    <xf numFmtId="0" fontId="25" fillId="0" borderId="10" xfId="0" applyFont="1" applyBorder="1"/>
    <xf numFmtId="0" fontId="25" fillId="0" borderId="11" xfId="0" applyFont="1" applyBorder="1"/>
    <xf numFmtId="0" fontId="19" fillId="0" borderId="0" xfId="0" applyFont="1" applyAlignment="1">
      <alignment vertical="center"/>
    </xf>
    <xf numFmtId="3" fontId="17" fillId="0" borderId="17" xfId="0" applyNumberFormat="1" applyFont="1" applyBorder="1"/>
    <xf numFmtId="3" fontId="18" fillId="0" borderId="17" xfId="0" applyNumberFormat="1" applyFont="1" applyBorder="1"/>
    <xf numFmtId="3" fontId="18" fillId="0" borderId="18" xfId="0" applyNumberFormat="1" applyFont="1" applyBorder="1"/>
    <xf numFmtId="164" fontId="24" fillId="0" borderId="0" xfId="0" applyNumberFormat="1" applyFont="1" applyBorder="1"/>
    <xf numFmtId="2" fontId="25" fillId="0" borderId="0" xfId="0" applyNumberFormat="1" applyFont="1" applyBorder="1"/>
    <xf numFmtId="164" fontId="25" fillId="0" borderId="0" xfId="0" applyNumberFormat="1" applyFont="1" applyBorder="1"/>
    <xf numFmtId="164" fontId="25" fillId="0" borderId="13" xfId="0" applyNumberFormat="1" applyFont="1" applyBorder="1"/>
    <xf numFmtId="3" fontId="25" fillId="0" borderId="0" xfId="0" applyNumberFormat="1" applyFont="1" applyBorder="1"/>
    <xf numFmtId="3" fontId="25" fillId="0" borderId="13" xfId="0" applyNumberFormat="1" applyFont="1" applyBorder="1"/>
    <xf numFmtId="2" fontId="19" fillId="0" borderId="0" xfId="0" applyNumberFormat="1" applyFont="1"/>
    <xf numFmtId="0" fontId="30" fillId="0" borderId="0" xfId="0" applyFont="1" applyFill="1" applyBorder="1"/>
    <xf numFmtId="0" fontId="19" fillId="0" borderId="0" xfId="0" applyFont="1" applyFill="1" applyAlignment="1">
      <alignment vertical="center"/>
    </xf>
    <xf numFmtId="0" fontId="0" fillId="0" borderId="0" xfId="0" applyFont="1"/>
    <xf numFmtId="3" fontId="17" fillId="0" borderId="29" xfId="0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8" fillId="0" borderId="18" xfId="0" applyNumberFormat="1" applyFont="1" applyBorder="1" applyAlignment="1">
      <alignment horizontal="right"/>
    </xf>
    <xf numFmtId="0" fontId="23" fillId="0" borderId="14" xfId="0" applyFont="1" applyBorder="1" applyAlignment="1">
      <alignment horizontal="center" vertical="center"/>
    </xf>
    <xf numFmtId="2" fontId="25" fillId="0" borderId="9" xfId="0" applyNumberFormat="1" applyFont="1" applyBorder="1"/>
    <xf numFmtId="3" fontId="24" fillId="0" borderId="30" xfId="0" applyNumberFormat="1" applyFont="1" applyBorder="1" applyAlignment="1">
      <alignment horizontal="right"/>
    </xf>
    <xf numFmtId="2" fontId="0" fillId="0" borderId="0" xfId="0" applyNumberFormat="1" applyFont="1"/>
    <xf numFmtId="166" fontId="24" fillId="0" borderId="31" xfId="0" applyNumberFormat="1" applyFont="1" applyBorder="1"/>
    <xf numFmtId="166" fontId="25" fillId="0" borderId="3" xfId="0" applyNumberFormat="1" applyFont="1" applyBorder="1"/>
    <xf numFmtId="166" fontId="25" fillId="0" borderId="4" xfId="0" applyNumberFormat="1" applyFont="1" applyBorder="1"/>
    <xf numFmtId="3" fontId="27" fillId="0" borderId="3" xfId="0" applyNumberFormat="1" applyFont="1" applyBorder="1"/>
    <xf numFmtId="3" fontId="26" fillId="0" borderId="3" xfId="0" applyNumberFormat="1" applyFont="1" applyBorder="1"/>
    <xf numFmtId="3" fontId="26" fillId="0" borderId="4" xfId="0" applyNumberFormat="1" applyFont="1" applyBorder="1"/>
    <xf numFmtId="0" fontId="22" fillId="0" borderId="15" xfId="0" applyFon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17" fillId="0" borderId="29" xfId="0" applyNumberFormat="1" applyFont="1" applyBorder="1"/>
    <xf numFmtId="164" fontId="18" fillId="0" borderId="23" xfId="0" applyNumberFormat="1" applyFont="1" applyBorder="1"/>
    <xf numFmtId="0" fontId="2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31" fillId="0" borderId="3" xfId="0" applyNumberFormat="1" applyFont="1" applyBorder="1"/>
    <xf numFmtId="2" fontId="32" fillId="0" borderId="3" xfId="0" applyNumberFormat="1" applyFont="1" applyBorder="1"/>
    <xf numFmtId="164" fontId="32" fillId="0" borderId="3" xfId="0" applyNumberFormat="1" applyFont="1" applyBorder="1"/>
    <xf numFmtId="164" fontId="32" fillId="0" borderId="4" xfId="0" applyNumberFormat="1" applyFont="1" applyBorder="1"/>
    <xf numFmtId="3" fontId="31" fillId="0" borderId="31" xfId="0" applyNumberFormat="1" applyFont="1" applyBorder="1" applyAlignment="1">
      <alignment horizontal="right"/>
    </xf>
    <xf numFmtId="3" fontId="32" fillId="0" borderId="3" xfId="0" applyNumberFormat="1" applyFont="1" applyBorder="1" applyAlignment="1">
      <alignment horizontal="right"/>
    </xf>
    <xf numFmtId="3" fontId="32" fillId="0" borderId="4" xfId="0" applyNumberFormat="1" applyFont="1" applyBorder="1" applyAlignment="1">
      <alignment horizontal="right"/>
    </xf>
    <xf numFmtId="3" fontId="31" fillId="0" borderId="3" xfId="0" applyNumberFormat="1" applyFont="1" applyBorder="1"/>
    <xf numFmtId="3" fontId="32" fillId="0" borderId="3" xfId="0" applyNumberFormat="1" applyFont="1" applyBorder="1"/>
    <xf numFmtId="3" fontId="32" fillId="0" borderId="4" xfId="0" applyNumberFormat="1" applyFont="1" applyBorder="1"/>
    <xf numFmtId="164" fontId="31" fillId="0" borderId="2" xfId="0" applyNumberFormat="1" applyFont="1" applyBorder="1"/>
    <xf numFmtId="2" fontId="32" fillId="0" borderId="2" xfId="0" applyNumberFormat="1" applyFont="1" applyBorder="1"/>
    <xf numFmtId="164" fontId="32" fillId="0" borderId="2" xfId="0" applyNumberFormat="1" applyFont="1" applyBorder="1"/>
    <xf numFmtId="164" fontId="32" fillId="0" borderId="33" xfId="0" applyNumberFormat="1" applyFont="1" applyBorder="1"/>
    <xf numFmtId="1" fontId="0" fillId="0" borderId="15" xfId="0" applyNumberFormat="1" applyBorder="1" applyAlignment="1">
      <alignment horizontal="center" vertical="center"/>
    </xf>
    <xf numFmtId="3" fontId="17" fillId="0" borderId="31" xfId="0" applyNumberFormat="1" applyFont="1" applyBorder="1" applyAlignment="1">
      <alignment horizontal="right"/>
    </xf>
    <xf numFmtId="3" fontId="18" fillId="0" borderId="3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right"/>
    </xf>
    <xf numFmtId="3" fontId="17" fillId="0" borderId="3" xfId="0" applyNumberFormat="1" applyFont="1" applyBorder="1"/>
    <xf numFmtId="3" fontId="18" fillId="0" borderId="3" xfId="0" applyNumberFormat="1" applyFont="1" applyBorder="1"/>
    <xf numFmtId="3" fontId="18" fillId="0" borderId="4" xfId="0" applyNumberFormat="1" applyFont="1" applyBorder="1"/>
    <xf numFmtId="164" fontId="17" fillId="0" borderId="31" xfId="0" applyNumberFormat="1" applyFont="1" applyBorder="1"/>
    <xf numFmtId="2" fontId="18" fillId="0" borderId="3" xfId="0" applyNumberFormat="1" applyFont="1" applyBorder="1"/>
    <xf numFmtId="164" fontId="18" fillId="0" borderId="3" xfId="0" applyNumberFormat="1" applyFont="1" applyBorder="1"/>
    <xf numFmtId="164" fontId="18" fillId="0" borderId="4" xfId="0" applyNumberFormat="1" applyFont="1" applyBorder="1"/>
    <xf numFmtId="4" fontId="25" fillId="0" borderId="3" xfId="0" applyNumberFormat="1" applyFont="1" applyBorder="1"/>
    <xf numFmtId="164" fontId="24" fillId="0" borderId="3" xfId="0" applyNumberFormat="1" applyFont="1" applyBorder="1"/>
    <xf numFmtId="2" fontId="25" fillId="0" borderId="3" xfId="0" applyNumberFormat="1" applyFont="1" applyBorder="1"/>
    <xf numFmtId="164" fontId="25" fillId="0" borderId="3" xfId="0" applyNumberFormat="1" applyFont="1" applyBorder="1"/>
    <xf numFmtId="164" fontId="25" fillId="0" borderId="4" xfId="0" applyNumberFormat="1" applyFont="1" applyBorder="1"/>
    <xf numFmtId="164" fontId="17" fillId="0" borderId="3" xfId="0" applyNumberFormat="1" applyFont="1" applyBorder="1"/>
    <xf numFmtId="0" fontId="22" fillId="0" borderId="35" xfId="0" applyFont="1" applyBorder="1" applyAlignment="1">
      <alignment horizontal="center" vertical="center"/>
    </xf>
    <xf numFmtId="164" fontId="24" fillId="0" borderId="17" xfId="0" applyNumberFormat="1" applyFont="1" applyBorder="1"/>
    <xf numFmtId="2" fontId="25" fillId="0" borderId="17" xfId="0" applyNumberFormat="1" applyFont="1" applyBorder="1"/>
    <xf numFmtId="164" fontId="25" fillId="0" borderId="17" xfId="0" applyNumberFormat="1" applyFont="1" applyBorder="1"/>
    <xf numFmtId="164" fontId="25" fillId="0" borderId="18" xfId="0" applyNumberFormat="1" applyFont="1" applyBorder="1"/>
    <xf numFmtId="1" fontId="0" fillId="0" borderId="20" xfId="0" applyNumberFormat="1" applyBorder="1" applyAlignment="1">
      <alignment horizontal="center" vertical="center"/>
    </xf>
    <xf numFmtId="164" fontId="17" fillId="0" borderId="21" xfId="0" applyNumberFormat="1" applyFont="1" applyBorder="1"/>
    <xf numFmtId="2" fontId="18" fillId="0" borderId="21" xfId="0" applyNumberFormat="1" applyFont="1" applyBorder="1"/>
    <xf numFmtId="164" fontId="18" fillId="0" borderId="21" xfId="0" applyNumberFormat="1" applyFont="1" applyBorder="1"/>
    <xf numFmtId="164" fontId="18" fillId="0" borderId="22" xfId="0" applyNumberFormat="1" applyFont="1" applyBorder="1"/>
    <xf numFmtId="1" fontId="0" fillId="0" borderId="34" xfId="0" applyNumberFormat="1" applyBorder="1" applyAlignment="1">
      <alignment horizontal="center" vertical="center"/>
    </xf>
    <xf numFmtId="3" fontId="17" fillId="0" borderId="28" xfId="0" applyNumberFormat="1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3" fontId="18" fillId="0" borderId="22" xfId="0" applyNumberFormat="1" applyFont="1" applyBorder="1" applyAlignment="1">
      <alignment horizontal="right"/>
    </xf>
    <xf numFmtId="3" fontId="27" fillId="0" borderId="29" xfId="0" applyNumberFormat="1" applyFont="1" applyBorder="1" applyAlignment="1">
      <alignment horizontal="right"/>
    </xf>
    <xf numFmtId="3" fontId="26" fillId="0" borderId="17" xfId="0" applyNumberFormat="1" applyFont="1" applyBorder="1" applyAlignment="1">
      <alignment horizontal="right"/>
    </xf>
    <xf numFmtId="3" fontId="26" fillId="0" borderId="18" xfId="0" applyNumberFormat="1" applyFont="1" applyBorder="1" applyAlignment="1">
      <alignment horizontal="right"/>
    </xf>
    <xf numFmtId="0" fontId="0" fillId="0" borderId="20" xfId="0" applyBorder="1" applyAlignment="1">
      <alignment horizontal="center" vertical="center"/>
    </xf>
    <xf numFmtId="3" fontId="17" fillId="0" borderId="21" xfId="0" applyNumberFormat="1" applyFont="1" applyBorder="1"/>
    <xf numFmtId="3" fontId="18" fillId="0" borderId="21" xfId="0" applyNumberFormat="1" applyFont="1" applyBorder="1"/>
    <xf numFmtId="3" fontId="18" fillId="0" borderId="22" xfId="0" applyNumberFormat="1" applyFont="1" applyBorder="1"/>
    <xf numFmtId="3" fontId="24" fillId="0" borderId="17" xfId="0" applyNumberFormat="1" applyFont="1" applyBorder="1"/>
    <xf numFmtId="3" fontId="25" fillId="0" borderId="17" xfId="0" applyNumberFormat="1" applyFont="1" applyBorder="1"/>
    <xf numFmtId="3" fontId="25" fillId="0" borderId="18" xfId="0" applyNumberFormat="1" applyFont="1" applyBorder="1"/>
    <xf numFmtId="164" fontId="17" fillId="0" borderId="28" xfId="0" applyNumberFormat="1" applyFont="1" applyBorder="1"/>
    <xf numFmtId="1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</cellXfs>
  <cellStyles count="124">
    <cellStyle name="Celkem" xfId="1" builtinId="25" customBuiltin="1"/>
    <cellStyle name="Celkem 2" xfId="12"/>
    <cellStyle name="Celkem 3" xfId="23"/>
    <cellStyle name="Datum" xfId="2"/>
    <cellStyle name="Datum 2" xfId="24"/>
    <cellStyle name="Datum 3" xfId="13"/>
    <cellStyle name="Finanční0" xfId="3"/>
    <cellStyle name="Finanční0 2" xfId="25"/>
    <cellStyle name="Finanční0 3" xfId="14"/>
    <cellStyle name="Měna0" xfId="4"/>
    <cellStyle name="Měna0 2" xfId="26"/>
    <cellStyle name="Měna0 3" xfId="15"/>
    <cellStyle name="Měna0 4" xfId="40"/>
    <cellStyle name="Normální" xfId="0" builtinId="0"/>
    <cellStyle name="normální 10" xfId="32"/>
    <cellStyle name="Normální 11" xfId="36"/>
    <cellStyle name="Normální 12" xfId="50"/>
    <cellStyle name="Normální 13" xfId="52"/>
    <cellStyle name="Normální 14" xfId="53"/>
    <cellStyle name="Normální 15" xfId="55"/>
    <cellStyle name="Normální 16" xfId="57"/>
    <cellStyle name="Normální 17" xfId="59"/>
    <cellStyle name="Normální 18" xfId="60"/>
    <cellStyle name="Normální 19" xfId="61"/>
    <cellStyle name="Normální 2" xfId="5"/>
    <cellStyle name="Normální 2 10" xfId="58"/>
    <cellStyle name="normální 2 2" xfId="17"/>
    <cellStyle name="Normální 2 3" xfId="41"/>
    <cellStyle name="Normální 2 4" xfId="39"/>
    <cellStyle name="Normální 2 5" xfId="51"/>
    <cellStyle name="Normální 2 6" xfId="38"/>
    <cellStyle name="Normální 2 7" xfId="49"/>
    <cellStyle name="Normální 2 8" xfId="54"/>
    <cellStyle name="Normální 2 9" xfId="56"/>
    <cellStyle name="Normální 20" xfId="62"/>
    <cellStyle name="Normální 21" xfId="63"/>
    <cellStyle name="Normální 22" xfId="64"/>
    <cellStyle name="Normální 23" xfId="65"/>
    <cellStyle name="Normální 24" xfId="66"/>
    <cellStyle name="Normální 25" xfId="67"/>
    <cellStyle name="Normální 26" xfId="68"/>
    <cellStyle name="Normální 27" xfId="69"/>
    <cellStyle name="Normální 28" xfId="70"/>
    <cellStyle name="Normální 29" xfId="71"/>
    <cellStyle name="normální 3" xfId="22"/>
    <cellStyle name="Normální 3 2" xfId="42"/>
    <cellStyle name="Normální 3 2 2" xfId="79"/>
    <cellStyle name="Normální 3 3" xfId="78"/>
    <cellStyle name="Normální 30" xfId="72"/>
    <cellStyle name="Normální 31" xfId="73"/>
    <cellStyle name="Normální 32" xfId="74"/>
    <cellStyle name="Normální 33" xfId="75"/>
    <cellStyle name="Normální 34" xfId="76"/>
    <cellStyle name="Normální 35" xfId="90"/>
    <cellStyle name="Normální 36" xfId="91"/>
    <cellStyle name="Normální 37" xfId="92"/>
    <cellStyle name="Normální 38" xfId="93"/>
    <cellStyle name="Normální 39" xfId="94"/>
    <cellStyle name="normální 4" xfId="11"/>
    <cellStyle name="Normální 4 2" xfId="44"/>
    <cellStyle name="Normální 4 2 2" xfId="82"/>
    <cellStyle name="Normální 4 2 3" xfId="83"/>
    <cellStyle name="Normální 4 2 4" xfId="84"/>
    <cellStyle name="Normální 4 2 5" xfId="81"/>
    <cellStyle name="Normální 4 3" xfId="43"/>
    <cellStyle name="Normální 4 4" xfId="80"/>
    <cellStyle name="Normální 40" xfId="95"/>
    <cellStyle name="Normální 41" xfId="96"/>
    <cellStyle name="Normální 42" xfId="97"/>
    <cellStyle name="Normální 43" xfId="98"/>
    <cellStyle name="Normální 44" xfId="99"/>
    <cellStyle name="Normální 45" xfId="100"/>
    <cellStyle name="Normální 46" xfId="101"/>
    <cellStyle name="Normální 47" xfId="102"/>
    <cellStyle name="Normální 48" xfId="103"/>
    <cellStyle name="Normální 49" xfId="104"/>
    <cellStyle name="normální 5" xfId="16"/>
    <cellStyle name="Normální 5 2" xfId="46"/>
    <cellStyle name="Normální 5 2 2" xfId="86"/>
    <cellStyle name="Normální 5 3" xfId="45"/>
    <cellStyle name="Normální 5 4" xfId="85"/>
    <cellStyle name="Normální 50" xfId="105"/>
    <cellStyle name="Normální 51" xfId="106"/>
    <cellStyle name="Normální 52" xfId="107"/>
    <cellStyle name="Normální 53" xfId="108"/>
    <cellStyle name="Normální 54" xfId="109"/>
    <cellStyle name="Normální 55" xfId="110"/>
    <cellStyle name="Normální 56" xfId="111"/>
    <cellStyle name="Normální 57" xfId="112"/>
    <cellStyle name="Normální 58" xfId="113"/>
    <cellStyle name="Normální 59" xfId="114"/>
    <cellStyle name="Normální 6" xfId="6"/>
    <cellStyle name="Normální 6 2" xfId="10"/>
    <cellStyle name="Normální 6 2 2" xfId="31"/>
    <cellStyle name="Normální 6 2 3" xfId="37"/>
    <cellStyle name="Normální 6 2 4" xfId="77"/>
    <cellStyle name="Normální 6 2 5" xfId="115"/>
    <cellStyle name="Normální 6 2 6" xfId="117"/>
    <cellStyle name="Normální 6 2 7" xfId="119"/>
    <cellStyle name="Normální 6 2 8" xfId="123"/>
    <cellStyle name="Normální 6 3" xfId="27"/>
    <cellStyle name="Normální 6 4" xfId="47"/>
    <cellStyle name="Normální 6 5" xfId="87"/>
    <cellStyle name="Normální 60" xfId="116"/>
    <cellStyle name="Normální 61" xfId="118"/>
    <cellStyle name="Normální 62" xfId="120"/>
    <cellStyle name="Normální 63" xfId="121"/>
    <cellStyle name="Normální 64" xfId="122"/>
    <cellStyle name="normální 7" xfId="33"/>
    <cellStyle name="Normální 7 2" xfId="48"/>
    <cellStyle name="Normální 7 2 2" xfId="89"/>
    <cellStyle name="Normální 7 3" xfId="88"/>
    <cellStyle name="normální 8" xfId="34"/>
    <cellStyle name="normální 9" xfId="35"/>
    <cellStyle name="Pevný" xfId="7"/>
    <cellStyle name="Pevný 2" xfId="28"/>
    <cellStyle name="Pevný 3" xfId="18"/>
    <cellStyle name="vzorce" xfId="19"/>
    <cellStyle name="Záhlaví 1" xfId="8"/>
    <cellStyle name="Záhlaví 1 2" xfId="29"/>
    <cellStyle name="Záhlaví 1 3" xfId="20"/>
    <cellStyle name="Záhlaví 2" xfId="9"/>
    <cellStyle name="Záhlaví 2 2" xfId="30"/>
    <cellStyle name="Záhlaví 2 3" xfId="21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3"/>
  <sheetViews>
    <sheetView tabSelected="1" zoomScaleNormal="100" workbookViewId="0">
      <selection activeCell="A2" sqref="A2:A3"/>
    </sheetView>
  </sheetViews>
  <sheetFormatPr defaultRowHeight="12.75" x14ac:dyDescent="0.2"/>
  <cols>
    <col min="1" max="1" width="15.5703125" customWidth="1"/>
    <col min="2" max="4" width="6.140625" customWidth="1"/>
    <col min="5" max="6" width="6.140625" style="71" customWidth="1"/>
    <col min="7" max="8" width="6.140625" customWidth="1"/>
    <col min="9" max="9" width="6.140625" style="71" customWidth="1"/>
    <col min="10" max="10" width="6.140625" customWidth="1"/>
    <col min="11" max="11" width="6.140625" style="71" customWidth="1"/>
    <col min="12" max="41" width="6.140625" customWidth="1"/>
    <col min="42" max="42" width="14" customWidth="1"/>
    <col min="43" max="43" width="6.140625" customWidth="1"/>
    <col min="44" max="44" width="14" customWidth="1"/>
  </cols>
  <sheetData>
    <row r="1" spans="1:43" ht="20.25" customHeight="1" thickBot="1" x14ac:dyDescent="0.25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3"/>
      <c r="O1" s="3"/>
    </row>
    <row r="2" spans="1:43" ht="12.75" customHeight="1" x14ac:dyDescent="0.2">
      <c r="A2" s="153" t="s">
        <v>15</v>
      </c>
      <c r="B2" s="155" t="s">
        <v>40</v>
      </c>
      <c r="C2" s="156"/>
      <c r="D2" s="156"/>
      <c r="E2" s="156"/>
      <c r="F2" s="156"/>
      <c r="G2" s="156"/>
      <c r="H2" s="156"/>
      <c r="I2" s="156"/>
      <c r="J2" s="156"/>
      <c r="K2" s="157"/>
      <c r="L2" s="155" t="s">
        <v>39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7"/>
      <c r="X2" s="36">
        <v>2022</v>
      </c>
      <c r="Y2" s="36">
        <v>2021</v>
      </c>
      <c r="Z2" s="36">
        <v>2020</v>
      </c>
      <c r="AA2" s="36">
        <v>2019</v>
      </c>
      <c r="AB2" s="75">
        <v>2018</v>
      </c>
      <c r="AC2" s="36">
        <v>2017</v>
      </c>
      <c r="AD2" s="36">
        <v>2016</v>
      </c>
      <c r="AE2" s="36">
        <v>2015</v>
      </c>
      <c r="AF2" s="36">
        <v>2014</v>
      </c>
      <c r="AG2" s="36">
        <v>2013</v>
      </c>
      <c r="AH2" s="36">
        <v>2012</v>
      </c>
      <c r="AI2" s="34">
        <v>2011</v>
      </c>
      <c r="AJ2" s="9">
        <v>2010</v>
      </c>
      <c r="AK2" s="10">
        <v>2009</v>
      </c>
      <c r="AL2" s="10">
        <v>2008</v>
      </c>
      <c r="AM2" s="10">
        <v>2007</v>
      </c>
      <c r="AN2" s="10">
        <v>2006</v>
      </c>
      <c r="AO2" s="10">
        <v>2005</v>
      </c>
      <c r="AP2" s="158" t="s">
        <v>41</v>
      </c>
    </row>
    <row r="3" spans="1:43" ht="13.5" thickBot="1" x14ac:dyDescent="0.25">
      <c r="A3" s="154"/>
      <c r="B3" s="85">
        <v>10</v>
      </c>
      <c r="C3" s="86">
        <v>9</v>
      </c>
      <c r="D3" s="86">
        <v>8</v>
      </c>
      <c r="E3" s="86">
        <v>7</v>
      </c>
      <c r="F3" s="86">
        <v>6</v>
      </c>
      <c r="G3" s="86">
        <v>5</v>
      </c>
      <c r="H3" s="86">
        <v>4</v>
      </c>
      <c r="I3" s="86">
        <v>3</v>
      </c>
      <c r="J3" s="86">
        <v>2</v>
      </c>
      <c r="K3" s="133">
        <v>1</v>
      </c>
      <c r="L3" s="106">
        <v>12</v>
      </c>
      <c r="M3" s="86">
        <v>11</v>
      </c>
      <c r="N3" s="123">
        <v>10</v>
      </c>
      <c r="O3" s="148">
        <v>9</v>
      </c>
      <c r="P3" s="148">
        <v>8</v>
      </c>
      <c r="Q3" s="148">
        <v>7</v>
      </c>
      <c r="R3" s="148">
        <v>6</v>
      </c>
      <c r="S3" s="148">
        <v>5</v>
      </c>
      <c r="T3" s="148">
        <v>4</v>
      </c>
      <c r="U3" s="148">
        <v>3</v>
      </c>
      <c r="V3" s="148">
        <v>2</v>
      </c>
      <c r="W3" s="128">
        <v>1</v>
      </c>
      <c r="X3" s="37">
        <v>10</v>
      </c>
      <c r="Y3" s="37">
        <v>10</v>
      </c>
      <c r="Z3" s="37">
        <v>10</v>
      </c>
      <c r="AA3" s="37">
        <v>10</v>
      </c>
      <c r="AB3" s="37">
        <v>10</v>
      </c>
      <c r="AC3" s="37">
        <v>10</v>
      </c>
      <c r="AD3" s="37">
        <v>10</v>
      </c>
      <c r="AE3" s="37">
        <v>10</v>
      </c>
      <c r="AF3" s="37">
        <v>10</v>
      </c>
      <c r="AG3" s="37">
        <v>10</v>
      </c>
      <c r="AH3" s="37">
        <v>10</v>
      </c>
      <c r="AI3" s="37">
        <v>10</v>
      </c>
      <c r="AJ3" s="37">
        <v>10</v>
      </c>
      <c r="AK3" s="37">
        <v>10</v>
      </c>
      <c r="AL3" s="37">
        <v>10</v>
      </c>
      <c r="AM3" s="37">
        <v>10</v>
      </c>
      <c r="AN3" s="37">
        <v>10</v>
      </c>
      <c r="AO3" s="37">
        <v>10</v>
      </c>
      <c r="AP3" s="159"/>
    </row>
    <row r="4" spans="1:43" ht="13.5" thickTop="1" x14ac:dyDescent="0.2">
      <c r="A4" s="31" t="s">
        <v>0</v>
      </c>
      <c r="B4" s="118">
        <v>3.1753718062999998</v>
      </c>
      <c r="C4" s="38">
        <v>3.234688265</v>
      </c>
      <c r="D4" s="38">
        <v>3.1705186415000002</v>
      </c>
      <c r="E4" s="38">
        <v>3.1532629445000002</v>
      </c>
      <c r="F4" s="38">
        <v>3.0069130635999999</v>
      </c>
      <c r="G4" s="38">
        <v>3.0148938235</v>
      </c>
      <c r="H4" s="38">
        <v>3.1434236355</v>
      </c>
      <c r="I4" s="38">
        <v>3.2315447165000002</v>
      </c>
      <c r="J4" s="38">
        <v>3.335558281</v>
      </c>
      <c r="K4" s="38">
        <v>3.3544100546000002</v>
      </c>
      <c r="L4" s="122">
        <v>3.1733453459000001</v>
      </c>
      <c r="M4" s="38">
        <v>3.0280113242</v>
      </c>
      <c r="N4" s="124">
        <v>3.0590290679000001</v>
      </c>
      <c r="O4" s="38">
        <v>3.2257624001999998</v>
      </c>
      <c r="P4" s="38">
        <v>3.1888913418999998</v>
      </c>
      <c r="Q4" s="38">
        <v>3.1529306800999999</v>
      </c>
      <c r="R4" s="38">
        <v>3.0162574055000002</v>
      </c>
      <c r="S4" s="38">
        <v>3.0414071088000001</v>
      </c>
      <c r="T4" s="38">
        <v>3.1351779484</v>
      </c>
      <c r="U4" s="38">
        <v>3.2632024562000002</v>
      </c>
      <c r="V4" s="38">
        <v>3.3657358621000002</v>
      </c>
      <c r="W4" s="129">
        <v>3.3480969299000001</v>
      </c>
      <c r="X4" s="92">
        <v>3.1318777611000002</v>
      </c>
      <c r="Y4" s="92">
        <v>2.9826123065392629</v>
      </c>
      <c r="Z4" s="35">
        <v>3.2678374091479481</v>
      </c>
      <c r="AA4" s="35">
        <v>2.3020401826838457</v>
      </c>
      <c r="AB4" s="12">
        <v>2.4929210373897934</v>
      </c>
      <c r="AC4" s="35">
        <v>3.0864823154088015</v>
      </c>
      <c r="AD4" s="35">
        <v>4.1970324361628712</v>
      </c>
      <c r="AE4" s="35">
        <v>5.2039310005472492</v>
      </c>
      <c r="AF4" s="35">
        <v>6.1718856986351396</v>
      </c>
      <c r="AG4" s="35">
        <v>6.5127263185515609</v>
      </c>
      <c r="AH4" s="35">
        <v>5.6755656584598357</v>
      </c>
      <c r="AI4" s="35">
        <v>5.2710738765300098</v>
      </c>
      <c r="AJ4" s="12">
        <v>5.4314785097104323</v>
      </c>
      <c r="AK4" s="11">
        <v>5.0333705246501808</v>
      </c>
      <c r="AL4" s="12">
        <v>3.0105952047422688</v>
      </c>
      <c r="AM4" s="12">
        <v>3.1812479668053366</v>
      </c>
      <c r="AN4" s="12">
        <v>3.9195966166938261</v>
      </c>
      <c r="AO4" s="12">
        <v>4.5335049692866507</v>
      </c>
      <c r="AP4" s="89">
        <f>+B4/N4*100</f>
        <v>103.80325704063571</v>
      </c>
      <c r="AQ4" s="30"/>
    </row>
    <row r="5" spans="1:43" x14ac:dyDescent="0.2">
      <c r="A5" s="32" t="s">
        <v>13</v>
      </c>
      <c r="B5" s="119"/>
      <c r="C5" s="52"/>
      <c r="D5" s="52"/>
      <c r="E5" s="52"/>
      <c r="F5" s="52"/>
      <c r="G5" s="52"/>
      <c r="H5" s="52"/>
      <c r="I5" s="52"/>
      <c r="J5" s="52"/>
      <c r="K5" s="52"/>
      <c r="L5" s="114"/>
      <c r="M5" s="52"/>
      <c r="N5" s="125"/>
      <c r="O5" s="52"/>
      <c r="P5" s="52"/>
      <c r="Q5" s="52"/>
      <c r="R5" s="52"/>
      <c r="S5" s="52"/>
      <c r="T5" s="52"/>
      <c r="U5" s="52"/>
      <c r="V5" s="52"/>
      <c r="W5" s="130"/>
      <c r="X5" s="93"/>
      <c r="Y5" s="93"/>
      <c r="Z5" s="41"/>
      <c r="AA5" s="41"/>
      <c r="AB5" s="76"/>
      <c r="AC5" s="41"/>
      <c r="AD5" s="41"/>
      <c r="AE5" s="41"/>
      <c r="AF5" s="41"/>
      <c r="AG5" s="41"/>
      <c r="AH5" s="41"/>
      <c r="AI5" s="13"/>
      <c r="AJ5" s="14"/>
      <c r="AK5" s="13"/>
      <c r="AL5" s="14"/>
      <c r="AM5" s="14"/>
      <c r="AN5" s="14"/>
      <c r="AO5" s="14"/>
      <c r="AP5" s="28"/>
    </row>
    <row r="6" spans="1:43" x14ac:dyDescent="0.2">
      <c r="A6" s="32" t="s">
        <v>1</v>
      </c>
      <c r="B6" s="120">
        <v>2.3556776671000001</v>
      </c>
      <c r="C6" s="39">
        <v>2.3603609229</v>
      </c>
      <c r="D6" s="39">
        <v>2.1730306909000001</v>
      </c>
      <c r="E6" s="39">
        <v>2.1340035593</v>
      </c>
      <c r="F6" s="39">
        <v>1.9482344126</v>
      </c>
      <c r="G6" s="39">
        <v>1.9388679010000001</v>
      </c>
      <c r="H6" s="39">
        <v>2.0452608654</v>
      </c>
      <c r="I6" s="39">
        <v>2.1431051351999999</v>
      </c>
      <c r="J6" s="39">
        <v>2.2393712717000001</v>
      </c>
      <c r="K6" s="39">
        <v>2.1194331344999999</v>
      </c>
      <c r="L6" s="115">
        <v>1.9379477952999999</v>
      </c>
      <c r="M6" s="39">
        <v>1.8385253922</v>
      </c>
      <c r="N6" s="126">
        <v>1.7943376574000001</v>
      </c>
      <c r="O6" s="39">
        <v>1.8544101155999999</v>
      </c>
      <c r="P6" s="39">
        <v>1.862536365</v>
      </c>
      <c r="Q6" s="39">
        <v>1.8527848656999999</v>
      </c>
      <c r="R6" s="39">
        <v>1.7227648751</v>
      </c>
      <c r="S6" s="39">
        <v>1.7601456224000001</v>
      </c>
      <c r="T6" s="39">
        <v>1.8674121146</v>
      </c>
      <c r="U6" s="39">
        <v>2.0380633522</v>
      </c>
      <c r="V6" s="39">
        <v>2.1111995969000001</v>
      </c>
      <c r="W6" s="131">
        <v>2.1307025954999999</v>
      </c>
      <c r="X6" s="94">
        <v>1.9015423621</v>
      </c>
      <c r="Y6" s="94">
        <v>1.7490408485669149</v>
      </c>
      <c r="Z6" s="13">
        <v>2.2639683947432077</v>
      </c>
      <c r="AA6" s="13">
        <v>1.5294022747438896</v>
      </c>
      <c r="AB6" s="14">
        <v>1.4505600773632041</v>
      </c>
      <c r="AC6" s="13">
        <v>1.8654326522769487</v>
      </c>
      <c r="AD6" s="13">
        <v>2.5940399034184778</v>
      </c>
      <c r="AE6" s="13">
        <v>3.4457743924555673</v>
      </c>
      <c r="AF6" s="13">
        <v>4.0710007486897934</v>
      </c>
      <c r="AG6" s="13">
        <v>5.2406003403991956</v>
      </c>
      <c r="AH6" s="13">
        <v>4.3991152617350693</v>
      </c>
      <c r="AI6" s="13">
        <v>3.8902078167860878</v>
      </c>
      <c r="AJ6" s="14">
        <v>4.0495266570066759</v>
      </c>
      <c r="AK6" s="13">
        <v>3.820922657374441</v>
      </c>
      <c r="AL6" s="14">
        <v>2.0548881430068495</v>
      </c>
      <c r="AM6" s="14">
        <v>2.1697247706422016</v>
      </c>
      <c r="AN6" s="14">
        <v>2.8869052191681903</v>
      </c>
      <c r="AO6" s="14">
        <v>3.248621796813473</v>
      </c>
      <c r="AP6" s="28">
        <f>+B6/N6*100</f>
        <v>131.28396750661653</v>
      </c>
      <c r="AQ6" s="30"/>
    </row>
    <row r="7" spans="1:43" x14ac:dyDescent="0.2">
      <c r="A7" s="32" t="s">
        <v>2</v>
      </c>
      <c r="B7" s="120">
        <v>3.4091258730999998</v>
      </c>
      <c r="C7" s="39">
        <v>3.3537429618000001</v>
      </c>
      <c r="D7" s="39">
        <v>3.3429740623000002</v>
      </c>
      <c r="E7" s="39">
        <v>3.2814374942</v>
      </c>
      <c r="F7" s="39">
        <v>3.1752869142</v>
      </c>
      <c r="G7" s="39">
        <v>3.2475923818000001</v>
      </c>
      <c r="H7" s="39">
        <v>3.4256114927999999</v>
      </c>
      <c r="I7" s="39">
        <v>3.5210716576999999</v>
      </c>
      <c r="J7" s="39">
        <v>3.6806935729000001</v>
      </c>
      <c r="K7" s="39">
        <v>3.7855432622</v>
      </c>
      <c r="L7" s="115">
        <v>3.5148119748000002</v>
      </c>
      <c r="M7" s="39">
        <v>3.3849235536000002</v>
      </c>
      <c r="N7" s="126">
        <v>3.4021376817000002</v>
      </c>
      <c r="O7" s="39">
        <v>3.6773331594999998</v>
      </c>
      <c r="P7" s="39">
        <v>3.6203076121</v>
      </c>
      <c r="Q7" s="39">
        <v>3.5046272157999998</v>
      </c>
      <c r="R7" s="39">
        <v>3.3254040667</v>
      </c>
      <c r="S7" s="39">
        <v>3.4199035454</v>
      </c>
      <c r="T7" s="39">
        <v>3.5372132430000001</v>
      </c>
      <c r="U7" s="39">
        <v>3.6447471324</v>
      </c>
      <c r="V7" s="39">
        <v>3.7441345150999998</v>
      </c>
      <c r="W7" s="131">
        <v>3.7229535975000001</v>
      </c>
      <c r="X7" s="94">
        <v>3.5013686130999999</v>
      </c>
      <c r="Y7" s="94">
        <v>3.2254384249299171</v>
      </c>
      <c r="Z7" s="13">
        <v>3.3879294703679874</v>
      </c>
      <c r="AA7" s="13">
        <v>2.3807935978659551</v>
      </c>
      <c r="AB7" s="14">
        <v>2.5056909198212631</v>
      </c>
      <c r="AC7" s="13">
        <v>2.9664390871973843</v>
      </c>
      <c r="AD7" s="13">
        <v>4.112800475664657</v>
      </c>
      <c r="AE7" s="13">
        <v>5.0272294077603812</v>
      </c>
      <c r="AF7" s="13">
        <v>5.8457099210727312</v>
      </c>
      <c r="AG7" s="13">
        <v>6.525188078950511</v>
      </c>
      <c r="AH7" s="13">
        <v>5.4554193703436669</v>
      </c>
      <c r="AI7" s="13">
        <v>5.0426614832844923</v>
      </c>
      <c r="AJ7" s="14">
        <v>5.5223068552774759</v>
      </c>
      <c r="AK7" s="13">
        <v>5.0197270662180395</v>
      </c>
      <c r="AL7" s="14">
        <v>2.4982460943515683</v>
      </c>
      <c r="AM7" s="14">
        <v>2.7153639281686477</v>
      </c>
      <c r="AN7" s="14">
        <v>3.1442194398184258</v>
      </c>
      <c r="AO7" s="14">
        <v>3.4324526227446821</v>
      </c>
      <c r="AP7" s="28">
        <f t="shared" ref="AP7:AP17" si="0">+B7/N7*100</f>
        <v>100.20540589634537</v>
      </c>
    </row>
    <row r="8" spans="1:43" x14ac:dyDescent="0.2">
      <c r="A8" s="32" t="s">
        <v>3</v>
      </c>
      <c r="B8" s="120">
        <v>4.2019728775000003</v>
      </c>
      <c r="C8" s="39">
        <v>4.2916491279000004</v>
      </c>
      <c r="D8" s="39">
        <v>4.2806683626000002</v>
      </c>
      <c r="E8" s="39">
        <v>4.3492981460999998</v>
      </c>
      <c r="F8" s="39">
        <v>4.2495561941000002</v>
      </c>
      <c r="G8" s="39">
        <v>4.2065481964</v>
      </c>
      <c r="H8" s="39">
        <v>4.3205976361999996</v>
      </c>
      <c r="I8" s="39">
        <v>4.3940013379999998</v>
      </c>
      <c r="J8" s="39">
        <v>4.4209470007</v>
      </c>
      <c r="K8" s="39">
        <v>4.3791347654999999</v>
      </c>
      <c r="L8" s="115">
        <v>4.2880770088000002</v>
      </c>
      <c r="M8" s="39">
        <v>4.2100275032000001</v>
      </c>
      <c r="N8" s="126">
        <v>4.3726306399999997</v>
      </c>
      <c r="O8" s="39">
        <v>4.5686876585</v>
      </c>
      <c r="P8" s="39">
        <v>4.613506761</v>
      </c>
      <c r="Q8" s="39">
        <v>4.5744092461000001</v>
      </c>
      <c r="R8" s="39">
        <v>4.4552095055000001</v>
      </c>
      <c r="S8" s="39">
        <v>4.5057501955000001</v>
      </c>
      <c r="T8" s="39">
        <v>4.5219613601999997</v>
      </c>
      <c r="U8" s="39">
        <v>4.6259035339999999</v>
      </c>
      <c r="V8" s="39">
        <v>4.7174489348000002</v>
      </c>
      <c r="W8" s="131">
        <v>4.6306715237000002</v>
      </c>
      <c r="X8" s="94">
        <v>4.5648732668000003</v>
      </c>
      <c r="Y8" s="94">
        <v>4.5984370586573773</v>
      </c>
      <c r="Z8" s="13">
        <v>4.5968995900673795</v>
      </c>
      <c r="AA8" s="13">
        <v>3.1906644222949332</v>
      </c>
      <c r="AB8" s="14">
        <v>3.6568147144386853</v>
      </c>
      <c r="AC8" s="13">
        <v>4.5771116031718995</v>
      </c>
      <c r="AD8" s="13">
        <v>5.9364084023011232</v>
      </c>
      <c r="AE8" s="13">
        <v>6.9618650030489242</v>
      </c>
      <c r="AF8" s="13">
        <v>8.3016305611623213</v>
      </c>
      <c r="AG8" s="13">
        <v>8.191400832177532</v>
      </c>
      <c r="AH8" s="13">
        <v>7.1999263622974956</v>
      </c>
      <c r="AI8" s="13">
        <v>6.927125555320063</v>
      </c>
      <c r="AJ8" s="14">
        <v>6.8971475236003208</v>
      </c>
      <c r="AK8" s="13">
        <v>6.2998453360856601</v>
      </c>
      <c r="AL8" s="14">
        <v>4.1974064909834592</v>
      </c>
      <c r="AM8" s="14">
        <v>4.6599338875193226</v>
      </c>
      <c r="AN8" s="14">
        <v>5.7366024794755717</v>
      </c>
      <c r="AO8" s="14">
        <v>6.4857815264515599</v>
      </c>
      <c r="AP8" s="28">
        <f t="shared" si="0"/>
        <v>96.09713747740652</v>
      </c>
    </row>
    <row r="9" spans="1:43" x14ac:dyDescent="0.2">
      <c r="A9" s="32" t="s">
        <v>4</v>
      </c>
      <c r="B9" s="120">
        <v>4.4773930515</v>
      </c>
      <c r="C9" s="39">
        <v>4.5492542567000003</v>
      </c>
      <c r="D9" s="39">
        <v>4.4803261618999999</v>
      </c>
      <c r="E9" s="39">
        <v>4.4099315119</v>
      </c>
      <c r="F9" s="39">
        <v>4.1342191327000002</v>
      </c>
      <c r="G9" s="39">
        <v>4.1576840160000001</v>
      </c>
      <c r="H9" s="39">
        <v>4.319959924</v>
      </c>
      <c r="I9" s="39">
        <v>4.3597412739000001</v>
      </c>
      <c r="J9" s="39">
        <v>4.5512811068000003</v>
      </c>
      <c r="K9" s="39">
        <v>4.5778020066999998</v>
      </c>
      <c r="L9" s="115">
        <v>4.3317469906000001</v>
      </c>
      <c r="M9" s="39">
        <v>4.0886387410999996</v>
      </c>
      <c r="N9" s="126">
        <v>4.1593611409999998</v>
      </c>
      <c r="O9" s="39">
        <v>4.3750855995000002</v>
      </c>
      <c r="P9" s="39">
        <v>4.2122563268000004</v>
      </c>
      <c r="Q9" s="39">
        <v>4.1224719613999996</v>
      </c>
      <c r="R9" s="39">
        <v>3.9170331592999998</v>
      </c>
      <c r="S9" s="39">
        <v>3.9322508483999998</v>
      </c>
      <c r="T9" s="39">
        <v>4.0037739868999997</v>
      </c>
      <c r="U9" s="39">
        <v>4.2213869402000004</v>
      </c>
      <c r="V9" s="39">
        <v>4.3629114483000002</v>
      </c>
      <c r="W9" s="131">
        <v>4.3659549861000002</v>
      </c>
      <c r="X9" s="94">
        <v>4.0600794362999997</v>
      </c>
      <c r="Y9" s="94">
        <v>3.8000763067531471</v>
      </c>
      <c r="Z9" s="13">
        <v>3.9541112538898608</v>
      </c>
      <c r="AA9" s="13">
        <v>3.1819945673263481</v>
      </c>
      <c r="AB9" s="14">
        <v>3.4330408717644487</v>
      </c>
      <c r="AC9" s="13">
        <v>3.990126234220722</v>
      </c>
      <c r="AD9" s="13">
        <v>5.5993137331357721</v>
      </c>
      <c r="AE9" s="13">
        <v>6.7802936053744709</v>
      </c>
      <c r="AF9" s="13">
        <v>7.8324085885987422</v>
      </c>
      <c r="AG9" s="13">
        <v>8.3985002678093199</v>
      </c>
      <c r="AH9" s="13">
        <v>7.4856602391994143</v>
      </c>
      <c r="AI9" s="13">
        <v>7.0443409921983378</v>
      </c>
      <c r="AJ9" s="14">
        <v>6.8445493185702837</v>
      </c>
      <c r="AK9" s="13">
        <v>6.2987610726304197</v>
      </c>
      <c r="AL9" s="14">
        <v>3.946571359340926</v>
      </c>
      <c r="AM9" s="14">
        <v>4.1462778604408586</v>
      </c>
      <c r="AN9" s="14">
        <v>4.829567393083849</v>
      </c>
      <c r="AO9" s="14">
        <v>5.5166752248435547</v>
      </c>
      <c r="AP9" s="28">
        <f t="shared" si="0"/>
        <v>107.64617208554145</v>
      </c>
    </row>
    <row r="10" spans="1:43" x14ac:dyDescent="0.2">
      <c r="A10" s="32" t="s">
        <v>5</v>
      </c>
      <c r="B10" s="120">
        <v>3.8400391342</v>
      </c>
      <c r="C10" s="39">
        <v>3.9134156780999998</v>
      </c>
      <c r="D10" s="39">
        <v>3.8094655741999999</v>
      </c>
      <c r="E10" s="39">
        <v>3.7238596062</v>
      </c>
      <c r="F10" s="39">
        <v>3.3916269209999999</v>
      </c>
      <c r="G10" s="39">
        <v>3.428315193</v>
      </c>
      <c r="H10" s="39">
        <v>3.5712823032999998</v>
      </c>
      <c r="I10" s="39">
        <v>3.7555801286000001</v>
      </c>
      <c r="J10" s="39">
        <v>3.9296391858000002</v>
      </c>
      <c r="K10" s="39">
        <v>3.9439734611000001</v>
      </c>
      <c r="L10" s="115">
        <v>3.5876643322000001</v>
      </c>
      <c r="M10" s="39">
        <v>3.2149731743999999</v>
      </c>
      <c r="N10" s="126">
        <v>3.2170209280000002</v>
      </c>
      <c r="O10" s="39">
        <v>3.2691493864000001</v>
      </c>
      <c r="P10" s="39">
        <v>3.1972069403000001</v>
      </c>
      <c r="Q10" s="39">
        <v>3.1506559458000001</v>
      </c>
      <c r="R10" s="39">
        <v>3.0490901397000001</v>
      </c>
      <c r="S10" s="39">
        <v>3.0660177740000001</v>
      </c>
      <c r="T10" s="39">
        <v>3.2331781633999999</v>
      </c>
      <c r="U10" s="39">
        <v>3.5315277190000001</v>
      </c>
      <c r="V10" s="39">
        <v>3.8214134574999998</v>
      </c>
      <c r="W10" s="131">
        <v>3.7875581886999998</v>
      </c>
      <c r="X10" s="94">
        <v>3.2099026661000001</v>
      </c>
      <c r="Y10" s="94">
        <v>2.7899503359626059</v>
      </c>
      <c r="Z10" s="13">
        <v>3.2081540582313375</v>
      </c>
      <c r="AA10" s="13">
        <v>2.7263063551284992</v>
      </c>
      <c r="AB10" s="14">
        <v>2.7789281868632485</v>
      </c>
      <c r="AC10" s="13">
        <v>3.8128428259166083</v>
      </c>
      <c r="AD10" s="13">
        <v>4.9951949618663996</v>
      </c>
      <c r="AE10" s="13">
        <v>5.6862506094588001</v>
      </c>
      <c r="AF10" s="13">
        <v>7.0796460176991154</v>
      </c>
      <c r="AG10" s="13">
        <v>7.9017013232514168</v>
      </c>
      <c r="AH10" s="13">
        <v>7.5459421089991316</v>
      </c>
      <c r="AI10" s="13">
        <v>6.4723831192404475</v>
      </c>
      <c r="AJ10" s="14">
        <v>6.3167715006764773</v>
      </c>
      <c r="AK10" s="13">
        <v>6.3209754427345874</v>
      </c>
      <c r="AL10" s="14">
        <v>3.9466029388207748</v>
      </c>
      <c r="AM10" s="14">
        <v>4.2391935164792764</v>
      </c>
      <c r="AN10" s="14">
        <v>5.5431852160135016</v>
      </c>
      <c r="AO10" s="14">
        <v>6.4308246085963656</v>
      </c>
      <c r="AP10" s="28">
        <f t="shared" si="0"/>
        <v>119.36630877273547</v>
      </c>
    </row>
    <row r="11" spans="1:43" x14ac:dyDescent="0.2">
      <c r="A11" s="32" t="s">
        <v>6</v>
      </c>
      <c r="B11" s="120">
        <v>4.2762977954999997</v>
      </c>
      <c r="C11" s="39">
        <v>4.3173239976</v>
      </c>
      <c r="D11" s="39">
        <v>4.2790328756999996</v>
      </c>
      <c r="E11" s="39">
        <v>4.2667250149999996</v>
      </c>
      <c r="F11" s="39">
        <v>4.1942453914</v>
      </c>
      <c r="G11" s="39">
        <v>4.3173239976</v>
      </c>
      <c r="H11" s="39">
        <v>4.4436756158000001</v>
      </c>
      <c r="I11" s="39">
        <v>4.5709936340999997</v>
      </c>
      <c r="J11" s="39">
        <v>4.6955438693999998</v>
      </c>
      <c r="K11" s="39">
        <v>4.6927760864000003</v>
      </c>
      <c r="L11" s="115">
        <v>4.4685856628999998</v>
      </c>
      <c r="M11" s="39">
        <v>4.3647938002000002</v>
      </c>
      <c r="N11" s="126">
        <v>4.4685856628999998</v>
      </c>
      <c r="O11" s="39">
        <v>4.5195795873</v>
      </c>
      <c r="P11" s="39">
        <v>4.5410877388999999</v>
      </c>
      <c r="Q11" s="39">
        <v>4.4779971609000002</v>
      </c>
      <c r="R11" s="39">
        <v>4.2743866592000002</v>
      </c>
      <c r="S11" s="39">
        <v>4.2829899198000003</v>
      </c>
      <c r="T11" s="39">
        <v>4.4607906396999999</v>
      </c>
      <c r="U11" s="39">
        <v>4.6414591129999998</v>
      </c>
      <c r="V11" s="39">
        <v>4.7403966103000004</v>
      </c>
      <c r="W11" s="131">
        <v>4.8379002308999999</v>
      </c>
      <c r="X11" s="94">
        <v>4.5453893691999996</v>
      </c>
      <c r="Y11" s="94">
        <v>4.3067301542178953</v>
      </c>
      <c r="Z11" s="13">
        <v>4.0889168082463634</v>
      </c>
      <c r="AA11" s="13">
        <v>2.8940612944399033</v>
      </c>
      <c r="AB11" s="14">
        <v>3.1386124332900618</v>
      </c>
      <c r="AC11" s="13">
        <v>4.0894872644977154</v>
      </c>
      <c r="AD11" s="13">
        <v>5.4171523969891915</v>
      </c>
      <c r="AE11" s="13">
        <v>6.7062952087660248</v>
      </c>
      <c r="AF11" s="13">
        <v>7.8476326094695628</v>
      </c>
      <c r="AG11" s="13">
        <v>7.7959562964631672</v>
      </c>
      <c r="AH11" s="13">
        <v>6.6268748086929907</v>
      </c>
      <c r="AI11" s="13">
        <v>6.1496255305571301</v>
      </c>
      <c r="AJ11" s="14">
        <v>6.5954817478720891</v>
      </c>
      <c r="AK11" s="13">
        <v>5.9340862185545502</v>
      </c>
      <c r="AL11" s="14">
        <v>3.8305730865347956</v>
      </c>
      <c r="AM11" s="14">
        <v>4.15450134380389</v>
      </c>
      <c r="AN11" s="14">
        <v>4.8899885180671445</v>
      </c>
      <c r="AO11" s="14">
        <v>5.9207612427321621</v>
      </c>
      <c r="AP11" s="28">
        <f t="shared" si="0"/>
        <v>95.696896470029628</v>
      </c>
    </row>
    <row r="12" spans="1:43" x14ac:dyDescent="0.2">
      <c r="A12" s="32" t="s">
        <v>7</v>
      </c>
      <c r="B12" s="120">
        <v>2.7077318658</v>
      </c>
      <c r="C12" s="39">
        <v>2.7742692169000001</v>
      </c>
      <c r="D12" s="39">
        <v>2.6851768315000002</v>
      </c>
      <c r="E12" s="39">
        <v>2.7426921689000001</v>
      </c>
      <c r="F12" s="39">
        <v>2.65134428</v>
      </c>
      <c r="G12" s="39">
        <v>2.6333002525999998</v>
      </c>
      <c r="H12" s="39">
        <v>2.6751046049</v>
      </c>
      <c r="I12" s="39">
        <v>2.6693093176999998</v>
      </c>
      <c r="J12" s="39">
        <v>2.6635140304</v>
      </c>
      <c r="K12" s="39">
        <v>2.6878542368999998</v>
      </c>
      <c r="L12" s="115">
        <v>2.5441311126000001</v>
      </c>
      <c r="M12" s="39">
        <v>2.4664742630999998</v>
      </c>
      <c r="N12" s="126">
        <v>2.4722695504000001</v>
      </c>
      <c r="O12" s="39">
        <v>2.6201457934999999</v>
      </c>
      <c r="P12" s="39">
        <v>2.5203538961</v>
      </c>
      <c r="Q12" s="39">
        <v>2.4668070244</v>
      </c>
      <c r="R12" s="39">
        <v>2.3986564602999998</v>
      </c>
      <c r="S12" s="39">
        <v>2.3986564602999998</v>
      </c>
      <c r="T12" s="39">
        <v>2.4716749218</v>
      </c>
      <c r="U12" s="39">
        <v>2.5349575884000002</v>
      </c>
      <c r="V12" s="39">
        <v>2.6018911781999998</v>
      </c>
      <c r="W12" s="131">
        <v>2.5653819474000001</v>
      </c>
      <c r="X12" s="94">
        <v>2.5264387679000002</v>
      </c>
      <c r="Y12" s="94">
        <v>2.0624970653143637</v>
      </c>
      <c r="Z12" s="13">
        <v>2.2169866886559078</v>
      </c>
      <c r="AA12" s="13">
        <v>1.6084553384384137</v>
      </c>
      <c r="AB12" s="14">
        <v>1.8474786508277279</v>
      </c>
      <c r="AC12" s="13">
        <v>2.1583334327041173</v>
      </c>
      <c r="AD12" s="13">
        <v>2.8000616179450417</v>
      </c>
      <c r="AE12" s="13">
        <v>3.5274323163629093</v>
      </c>
      <c r="AF12" s="13">
        <v>4.3899456841214235</v>
      </c>
      <c r="AG12" s="13">
        <v>4.5914914471074191</v>
      </c>
      <c r="AH12" s="13">
        <v>4.153399186519465</v>
      </c>
      <c r="AI12" s="13">
        <v>3.9724053148631819</v>
      </c>
      <c r="AJ12" s="14">
        <v>4.2968870280611036</v>
      </c>
      <c r="AK12" s="13">
        <v>3.9116854414036513</v>
      </c>
      <c r="AL12" s="14">
        <v>2.0775201251460231</v>
      </c>
      <c r="AM12" s="14">
        <v>2.0803024228191762</v>
      </c>
      <c r="AN12" s="14">
        <v>2.6430421473981633</v>
      </c>
      <c r="AO12" s="14">
        <v>3.1246882854139892</v>
      </c>
      <c r="AP12" s="28">
        <f t="shared" si="0"/>
        <v>109.5241360458411</v>
      </c>
    </row>
    <row r="13" spans="1:43" x14ac:dyDescent="0.2">
      <c r="A13" s="32" t="s">
        <v>8</v>
      </c>
      <c r="B13" s="120">
        <v>4.1848926987999997</v>
      </c>
      <c r="C13" s="39">
        <v>4.2847077473999997</v>
      </c>
      <c r="D13" s="39">
        <v>4.2670933271000004</v>
      </c>
      <c r="E13" s="39">
        <v>4.1305815694000003</v>
      </c>
      <c r="F13" s="39">
        <v>3.9867304699999999</v>
      </c>
      <c r="G13" s="39">
        <v>3.9294836039000001</v>
      </c>
      <c r="H13" s="39">
        <v>4.1023727801999996</v>
      </c>
      <c r="I13" s="39">
        <v>4.2754812715000003</v>
      </c>
      <c r="J13" s="39">
        <v>4.5366363228999997</v>
      </c>
      <c r="K13" s="39">
        <v>4.6187136247999998</v>
      </c>
      <c r="L13" s="115">
        <v>4.3963587524000003</v>
      </c>
      <c r="M13" s="39">
        <v>4.2098194298999996</v>
      </c>
      <c r="N13" s="126">
        <v>4.1187882405999998</v>
      </c>
      <c r="O13" s="39">
        <v>4.3567560838999997</v>
      </c>
      <c r="P13" s="39">
        <v>4.2789568680999999</v>
      </c>
      <c r="Q13" s="39">
        <v>4.1715939503000001</v>
      </c>
      <c r="R13" s="39">
        <v>4.0455592208000004</v>
      </c>
      <c r="S13" s="39">
        <v>4.0626750482</v>
      </c>
      <c r="T13" s="39">
        <v>4.1653700131000004</v>
      </c>
      <c r="U13" s="39">
        <v>4.3163004916999999</v>
      </c>
      <c r="V13" s="39">
        <v>4.4236634094999996</v>
      </c>
      <c r="W13" s="131">
        <v>4.3816518329000003</v>
      </c>
      <c r="X13" s="94">
        <v>4.0642310326000004</v>
      </c>
      <c r="Y13" s="94">
        <v>4.0092735703245754</v>
      </c>
      <c r="Z13" s="13">
        <v>4.2487175889112372</v>
      </c>
      <c r="AA13" s="13">
        <v>3.0986975125781728</v>
      </c>
      <c r="AB13" s="14">
        <v>3.4725177724184673</v>
      </c>
      <c r="AC13" s="13">
        <v>4.1193586134918876</v>
      </c>
      <c r="AD13" s="13">
        <v>5.3370919227074447</v>
      </c>
      <c r="AE13" s="13">
        <v>6.5333039536640642</v>
      </c>
      <c r="AF13" s="13">
        <v>7.5567026435163456</v>
      </c>
      <c r="AG13" s="13">
        <v>8.0927022004279046</v>
      </c>
      <c r="AH13" s="13">
        <v>7.0699160506202228</v>
      </c>
      <c r="AI13" s="13">
        <v>7.0495078078223026</v>
      </c>
      <c r="AJ13" s="14">
        <v>6.8799347010532603</v>
      </c>
      <c r="AK13" s="13">
        <v>6.5923129176474307</v>
      </c>
      <c r="AL13" s="14">
        <v>4.2050663832622179</v>
      </c>
      <c r="AM13" s="14">
        <v>4.2323797911084728</v>
      </c>
      <c r="AN13" s="14">
        <v>5.4420990720167293</v>
      </c>
      <c r="AO13" s="14">
        <v>5.7360588410594007</v>
      </c>
      <c r="AP13" s="28">
        <f t="shared" si="0"/>
        <v>101.60494918258702</v>
      </c>
    </row>
    <row r="14" spans="1:43" x14ac:dyDescent="0.2">
      <c r="A14" s="32" t="s">
        <v>9</v>
      </c>
      <c r="B14" s="120">
        <v>1.4450689516999999</v>
      </c>
      <c r="C14" s="39">
        <v>1.5425842317</v>
      </c>
      <c r="D14" s="39">
        <v>1.5233883104999999</v>
      </c>
      <c r="E14" s="39">
        <v>1.5256918209999999</v>
      </c>
      <c r="F14" s="39">
        <v>1.4105162935</v>
      </c>
      <c r="G14" s="39">
        <v>1.4066771092000001</v>
      </c>
      <c r="H14" s="39">
        <v>1.4583497829000001</v>
      </c>
      <c r="I14" s="39">
        <v>1.4536123174</v>
      </c>
      <c r="J14" s="39">
        <v>1.4836162653</v>
      </c>
      <c r="K14" s="39">
        <v>1.4772996447</v>
      </c>
      <c r="L14" s="115">
        <v>1.4180813265000001</v>
      </c>
      <c r="M14" s="39">
        <v>1.4101855507000001</v>
      </c>
      <c r="N14" s="126">
        <v>1.4330833004000001</v>
      </c>
      <c r="O14" s="39">
        <v>1.5536512049</v>
      </c>
      <c r="P14" s="39">
        <v>1.5893577799</v>
      </c>
      <c r="Q14" s="39">
        <v>1.6184212711999999</v>
      </c>
      <c r="R14" s="39">
        <v>1.5088103898</v>
      </c>
      <c r="S14" s="39">
        <v>1.5304004119000001</v>
      </c>
      <c r="T14" s="39">
        <v>1.5295700264000001</v>
      </c>
      <c r="U14" s="39">
        <v>1.5561423613000001</v>
      </c>
      <c r="V14" s="39">
        <v>1.5852058525999999</v>
      </c>
      <c r="W14" s="131">
        <v>1.5677677578</v>
      </c>
      <c r="X14" s="94">
        <v>1.4938634514</v>
      </c>
      <c r="Y14" s="94">
        <v>1.3965396209274477</v>
      </c>
      <c r="Z14" s="13">
        <v>1.9420999324780555</v>
      </c>
      <c r="AA14" s="13">
        <v>1.1291892404027528</v>
      </c>
      <c r="AB14" s="14">
        <v>1.1593870677646312</v>
      </c>
      <c r="AC14" s="13">
        <v>1.3742556115437472</v>
      </c>
      <c r="AD14" s="13">
        <v>1.8565077976971287</v>
      </c>
      <c r="AE14" s="13">
        <v>2.6296316850731634</v>
      </c>
      <c r="AF14" s="13">
        <v>3.2845672354508331</v>
      </c>
      <c r="AG14" s="13">
        <v>3.4163425593777141</v>
      </c>
      <c r="AH14" s="13">
        <v>2.9487938075330042</v>
      </c>
      <c r="AI14" s="13">
        <v>2.6651059754481343</v>
      </c>
      <c r="AJ14" s="14">
        <v>2.9557186084686431</v>
      </c>
      <c r="AK14" s="13">
        <v>2.6829218775377619</v>
      </c>
      <c r="AL14" s="14">
        <v>1.4006133611559013</v>
      </c>
      <c r="AM14" s="14">
        <v>1.4342816835175169</v>
      </c>
      <c r="AN14" s="14">
        <v>1.5128700662769881</v>
      </c>
      <c r="AO14" s="14">
        <v>2.09755197765422</v>
      </c>
      <c r="AP14" s="28">
        <f t="shared" si="0"/>
        <v>100.83635412516875</v>
      </c>
    </row>
    <row r="15" spans="1:43" x14ac:dyDescent="0.2">
      <c r="A15" s="32" t="s">
        <v>10</v>
      </c>
      <c r="B15" s="120">
        <v>1.6356804762999999</v>
      </c>
      <c r="C15" s="39">
        <v>1.7196115747</v>
      </c>
      <c r="D15" s="39">
        <v>1.7049724296</v>
      </c>
      <c r="E15" s="39">
        <v>1.7039964865999999</v>
      </c>
      <c r="F15" s="39">
        <v>1.576147953</v>
      </c>
      <c r="G15" s="39">
        <v>1.5449177768</v>
      </c>
      <c r="H15" s="39">
        <v>1.5834664537000001</v>
      </c>
      <c r="I15" s="39">
        <v>1.6493610223999999</v>
      </c>
      <c r="J15" s="39">
        <v>1.6363817891000001</v>
      </c>
      <c r="K15" s="39">
        <v>1.6503594249</v>
      </c>
      <c r="L15" s="115">
        <v>1.5824680511</v>
      </c>
      <c r="M15" s="39">
        <v>1.5335463259</v>
      </c>
      <c r="N15" s="126">
        <v>1.5824680511</v>
      </c>
      <c r="O15" s="39">
        <v>1.7669576827</v>
      </c>
      <c r="P15" s="39">
        <v>1.7596562046999999</v>
      </c>
      <c r="Q15" s="39">
        <v>1.7325364292000001</v>
      </c>
      <c r="R15" s="39">
        <v>1.6209281222</v>
      </c>
      <c r="S15" s="39">
        <v>1.5844207320000001</v>
      </c>
      <c r="T15" s="39">
        <v>1.6657800586</v>
      </c>
      <c r="U15" s="39">
        <v>1.6803830147000001</v>
      </c>
      <c r="V15" s="39">
        <v>1.7262780194</v>
      </c>
      <c r="W15" s="131">
        <v>1.7408809755000001</v>
      </c>
      <c r="X15" s="94">
        <v>1.7846898436</v>
      </c>
      <c r="Y15" s="94">
        <v>1.8948390161293656</v>
      </c>
      <c r="Z15" s="13">
        <v>2.6942983334563122</v>
      </c>
      <c r="AA15" s="13">
        <v>1.423907907735922</v>
      </c>
      <c r="AB15" s="14">
        <v>1.5471013701024845</v>
      </c>
      <c r="AC15" s="13">
        <v>1.9096377548763768</v>
      </c>
      <c r="AD15" s="13">
        <v>2.8651854830602193</v>
      </c>
      <c r="AE15" s="13">
        <v>3.8779027576197391</v>
      </c>
      <c r="AF15" s="13">
        <v>4.364347708773666</v>
      </c>
      <c r="AG15" s="13">
        <v>4.3331154159354961</v>
      </c>
      <c r="AH15" s="13">
        <v>3.4585950344794956</v>
      </c>
      <c r="AI15" s="13">
        <v>3.0115068339498565</v>
      </c>
      <c r="AJ15" s="14">
        <v>3.0590159203501517</v>
      </c>
      <c r="AK15" s="13">
        <v>2.8329590602867509</v>
      </c>
      <c r="AL15" s="14">
        <v>1.2329412795114605</v>
      </c>
      <c r="AM15" s="14">
        <v>1.2601211861225803</v>
      </c>
      <c r="AN15" s="14">
        <v>1.6624528595036652</v>
      </c>
      <c r="AO15" s="14">
        <v>1.9086219602063377</v>
      </c>
      <c r="AP15" s="28">
        <f t="shared" si="0"/>
        <v>103.36262240258253</v>
      </c>
    </row>
    <row r="16" spans="1:43" x14ac:dyDescent="0.2">
      <c r="A16" s="32" t="s">
        <v>11</v>
      </c>
      <c r="B16" s="120">
        <v>4.2629303920000003</v>
      </c>
      <c r="C16" s="39">
        <v>4.2710605834999997</v>
      </c>
      <c r="D16" s="39">
        <v>4.1030366264999998</v>
      </c>
      <c r="E16" s="39">
        <v>4.0867762436000001</v>
      </c>
      <c r="F16" s="39">
        <v>3.8645510102</v>
      </c>
      <c r="G16" s="39">
        <v>3.9350126694999998</v>
      </c>
      <c r="H16" s="39">
        <v>4.1917144956000003</v>
      </c>
      <c r="I16" s="39">
        <v>4.4147648450999997</v>
      </c>
      <c r="J16" s="39">
        <v>4.6908576558000004</v>
      </c>
      <c r="K16" s="39">
        <v>4.8173435247</v>
      </c>
      <c r="L16" s="115">
        <v>4.5058890732999997</v>
      </c>
      <c r="M16" s="39">
        <v>4.0693088159000004</v>
      </c>
      <c r="N16" s="126">
        <v>4.0244267334000003</v>
      </c>
      <c r="O16" s="39">
        <v>4.2121619352000002</v>
      </c>
      <c r="P16" s="39">
        <v>4.1393695056000004</v>
      </c>
      <c r="Q16" s="39">
        <v>4.1869645557000004</v>
      </c>
      <c r="R16" s="39">
        <v>3.9979842095999998</v>
      </c>
      <c r="S16" s="39">
        <v>4.0903746009999997</v>
      </c>
      <c r="T16" s="39">
        <v>4.2877540736000004</v>
      </c>
      <c r="U16" s="39">
        <v>4.5383280139000002</v>
      </c>
      <c r="V16" s="39">
        <v>4.7581051571000001</v>
      </c>
      <c r="W16" s="131">
        <v>4.7259085054999996</v>
      </c>
      <c r="X16" s="94">
        <v>4.0567780951000003</v>
      </c>
      <c r="Y16" s="94">
        <v>3.813331495140277</v>
      </c>
      <c r="Z16" s="13">
        <v>4.2101939681798841</v>
      </c>
      <c r="AA16" s="13">
        <v>3.0857049439396214</v>
      </c>
      <c r="AB16" s="14">
        <v>3.2066218705971608</v>
      </c>
      <c r="AC16" s="13">
        <v>3.9976895074083529</v>
      </c>
      <c r="AD16" s="13">
        <v>5.8438367444516759</v>
      </c>
      <c r="AE16" s="13">
        <v>7.1918845925828343</v>
      </c>
      <c r="AF16" s="13">
        <v>8.2709702609487863</v>
      </c>
      <c r="AG16" s="13">
        <v>8.617670537944532</v>
      </c>
      <c r="AH16" s="13">
        <v>7.0865037790438317</v>
      </c>
      <c r="AI16" s="13">
        <v>6.7370678175957472</v>
      </c>
      <c r="AJ16" s="14">
        <v>7.185887289845609</v>
      </c>
      <c r="AK16" s="13">
        <v>6.4550405915231206</v>
      </c>
      <c r="AL16" s="14">
        <v>4.0424259536449281</v>
      </c>
      <c r="AM16" s="14">
        <v>4.0076140600970414</v>
      </c>
      <c r="AN16" s="14">
        <v>4.7461442758606518</v>
      </c>
      <c r="AO16" s="14">
        <v>5.4507719324318229</v>
      </c>
      <c r="AP16" s="28">
        <f t="shared" si="0"/>
        <v>105.92640081183693</v>
      </c>
    </row>
    <row r="17" spans="1:42" ht="13.5" thickBot="1" x14ac:dyDescent="0.25">
      <c r="A17" s="33" t="s">
        <v>12</v>
      </c>
      <c r="B17" s="121">
        <v>3.1405287219</v>
      </c>
      <c r="C17" s="40">
        <v>3.2086776273000002</v>
      </c>
      <c r="D17" s="40">
        <v>2.9957122979999999</v>
      </c>
      <c r="E17" s="40">
        <v>2.9417610813000001</v>
      </c>
      <c r="F17" s="40">
        <v>2.8508958741999999</v>
      </c>
      <c r="G17" s="40">
        <v>2.8395377232999999</v>
      </c>
      <c r="H17" s="40">
        <v>3.1115695375999999</v>
      </c>
      <c r="I17" s="40">
        <v>3.2777491260999998</v>
      </c>
      <c r="J17" s="40">
        <v>3.4324680534000001</v>
      </c>
      <c r="K17" s="40">
        <v>3.5126926824</v>
      </c>
      <c r="L17" s="116">
        <v>3.1746031746000001</v>
      </c>
      <c r="M17" s="40">
        <v>2.8823563120000002</v>
      </c>
      <c r="N17" s="127">
        <v>2.9167382958000001</v>
      </c>
      <c r="O17" s="40">
        <v>3.1043690033</v>
      </c>
      <c r="P17" s="40">
        <v>2.9077785276000001</v>
      </c>
      <c r="Q17" s="40">
        <v>2.8989759689999999</v>
      </c>
      <c r="R17" s="40">
        <v>2.7522666588</v>
      </c>
      <c r="S17" s="40">
        <v>2.7375957278</v>
      </c>
      <c r="T17" s="40">
        <v>2.9576596931000001</v>
      </c>
      <c r="U17" s="40">
        <v>3.1366450514999999</v>
      </c>
      <c r="V17" s="40">
        <v>3.2540124995999999</v>
      </c>
      <c r="W17" s="132">
        <v>3.1659869134999998</v>
      </c>
      <c r="X17" s="95">
        <v>2.8285555000999998</v>
      </c>
      <c r="Y17" s="95">
        <v>3.028825469668722</v>
      </c>
      <c r="Z17" s="15">
        <v>2.8118550791102956</v>
      </c>
      <c r="AA17" s="15">
        <v>2.2756255844928726</v>
      </c>
      <c r="AB17" s="16">
        <v>2.4761101742551994</v>
      </c>
      <c r="AC17" s="15">
        <v>3.223202605282935</v>
      </c>
      <c r="AD17" s="15">
        <v>4.3367136614725039</v>
      </c>
      <c r="AE17" s="15">
        <v>5.3900478934978482</v>
      </c>
      <c r="AF17" s="15">
        <v>6.9675629534784473</v>
      </c>
      <c r="AG17" s="15">
        <v>7.4029222061340008</v>
      </c>
      <c r="AH17" s="15">
        <v>6.9307446060953071</v>
      </c>
      <c r="AI17" s="15">
        <v>5.8824821853102316</v>
      </c>
      <c r="AJ17" s="16">
        <v>5.8058790202694217</v>
      </c>
      <c r="AK17" s="15">
        <v>5.6050988152450465</v>
      </c>
      <c r="AL17" s="16">
        <v>3.2818184163678112</v>
      </c>
      <c r="AM17" s="16">
        <v>3.435485992371432</v>
      </c>
      <c r="AN17" s="16">
        <v>4.3887562980641741</v>
      </c>
      <c r="AO17" s="16">
        <v>4.9482133609528747</v>
      </c>
      <c r="AP17" s="29">
        <f t="shared" si="0"/>
        <v>107.67262618049244</v>
      </c>
    </row>
    <row r="18" spans="1:42" x14ac:dyDescent="0.2">
      <c r="A18" s="26" t="s">
        <v>32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42" x14ac:dyDescent="0.2">
      <c r="A19" s="1" t="s">
        <v>14</v>
      </c>
      <c r="B19" s="2"/>
      <c r="C19" s="2"/>
      <c r="D19" s="2"/>
      <c r="E19" s="69"/>
      <c r="F19" s="69"/>
      <c r="G19" s="2"/>
      <c r="H19" s="2"/>
      <c r="I19" s="69"/>
      <c r="J19" s="2"/>
      <c r="K19" s="69"/>
      <c r="L19" s="2"/>
      <c r="M19" s="2"/>
      <c r="N19" s="2"/>
      <c r="O19" s="2"/>
    </row>
    <row r="20" spans="1:42" x14ac:dyDescent="0.2">
      <c r="A20" s="2"/>
      <c r="B20" s="2"/>
      <c r="C20" s="2"/>
      <c r="D20" s="2"/>
      <c r="E20" s="69"/>
      <c r="F20" s="69"/>
      <c r="G20" s="2"/>
      <c r="H20" s="2"/>
      <c r="I20" s="69"/>
      <c r="J20" s="2"/>
      <c r="K20" s="69"/>
      <c r="L20" s="2"/>
      <c r="M20" s="2"/>
      <c r="N20" s="2"/>
      <c r="O20" s="2"/>
    </row>
    <row r="21" spans="1:42" ht="20.25" customHeight="1" thickBot="1" x14ac:dyDescent="0.25">
      <c r="A21" s="51" t="s">
        <v>36</v>
      </c>
      <c r="B21" s="51"/>
      <c r="C21" s="51"/>
      <c r="D21" s="51"/>
      <c r="E21" s="70"/>
      <c r="F21" s="70"/>
      <c r="G21" s="51"/>
      <c r="H21" s="51"/>
      <c r="I21" s="70"/>
      <c r="J21" s="51"/>
      <c r="K21" s="70"/>
      <c r="L21" s="51"/>
      <c r="M21" s="51"/>
      <c r="N21" s="51"/>
      <c r="O21" s="3"/>
    </row>
    <row r="22" spans="1:42" ht="12.75" customHeight="1" x14ac:dyDescent="0.2">
      <c r="A22" s="151" t="s">
        <v>15</v>
      </c>
      <c r="B22" s="155" t="s">
        <v>40</v>
      </c>
      <c r="C22" s="156"/>
      <c r="D22" s="156"/>
      <c r="E22" s="156"/>
      <c r="F22" s="156"/>
      <c r="G22" s="156"/>
      <c r="H22" s="156"/>
      <c r="I22" s="156"/>
      <c r="J22" s="156"/>
      <c r="K22" s="157"/>
      <c r="L22" s="155" t="s">
        <v>39</v>
      </c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7"/>
      <c r="X22" s="36">
        <v>2022</v>
      </c>
      <c r="Y22" s="36">
        <v>2021</v>
      </c>
      <c r="Z22" s="36">
        <v>2020</v>
      </c>
      <c r="AA22" s="36">
        <v>2019</v>
      </c>
      <c r="AB22" s="90">
        <v>2018</v>
      </c>
      <c r="AC22" s="36">
        <v>2017</v>
      </c>
      <c r="AD22" s="36">
        <v>2016</v>
      </c>
      <c r="AE22" s="36">
        <v>2015</v>
      </c>
      <c r="AF22" s="36">
        <v>2014</v>
      </c>
      <c r="AG22" s="36">
        <v>2013</v>
      </c>
      <c r="AH22" s="36">
        <v>2012</v>
      </c>
      <c r="AI22" s="34">
        <v>2011</v>
      </c>
      <c r="AJ22" s="9">
        <v>2010</v>
      </c>
      <c r="AK22" s="10">
        <v>2009</v>
      </c>
      <c r="AL22" s="10">
        <v>2008</v>
      </c>
      <c r="AM22" s="10">
        <v>2007</v>
      </c>
      <c r="AN22" s="10">
        <v>2006</v>
      </c>
      <c r="AO22" s="10">
        <v>2005</v>
      </c>
      <c r="AP22" s="158" t="s">
        <v>41</v>
      </c>
    </row>
    <row r="23" spans="1:42" ht="13.5" thickBot="1" x14ac:dyDescent="0.25">
      <c r="A23" s="152"/>
      <c r="B23" s="85">
        <v>10</v>
      </c>
      <c r="C23" s="86">
        <v>9</v>
      </c>
      <c r="D23" s="86">
        <v>8</v>
      </c>
      <c r="E23" s="86">
        <v>7</v>
      </c>
      <c r="F23" s="86">
        <v>6</v>
      </c>
      <c r="G23" s="86">
        <v>5</v>
      </c>
      <c r="H23" s="86">
        <v>4</v>
      </c>
      <c r="I23" s="86">
        <v>3</v>
      </c>
      <c r="J23" s="86">
        <v>2</v>
      </c>
      <c r="K23" s="133">
        <v>1</v>
      </c>
      <c r="L23" s="106">
        <v>12</v>
      </c>
      <c r="M23" s="86">
        <v>11</v>
      </c>
      <c r="N23" s="123">
        <v>10</v>
      </c>
      <c r="O23" s="148">
        <v>9</v>
      </c>
      <c r="P23" s="148">
        <v>8</v>
      </c>
      <c r="Q23" s="148">
        <v>7</v>
      </c>
      <c r="R23" s="148">
        <v>6</v>
      </c>
      <c r="S23" s="148">
        <v>5</v>
      </c>
      <c r="T23" s="148">
        <v>4</v>
      </c>
      <c r="U23" s="148">
        <v>3</v>
      </c>
      <c r="V23" s="148">
        <v>2</v>
      </c>
      <c r="W23" s="128">
        <v>1</v>
      </c>
      <c r="X23" s="37">
        <v>10</v>
      </c>
      <c r="Y23" s="37">
        <v>10</v>
      </c>
      <c r="Z23" s="37">
        <v>10</v>
      </c>
      <c r="AA23" s="37">
        <v>10</v>
      </c>
      <c r="AB23" s="37">
        <v>10</v>
      </c>
      <c r="AC23" s="37">
        <v>10</v>
      </c>
      <c r="AD23" s="37">
        <v>10</v>
      </c>
      <c r="AE23" s="37">
        <v>10</v>
      </c>
      <c r="AF23" s="37">
        <v>10</v>
      </c>
      <c r="AG23" s="37">
        <v>10</v>
      </c>
      <c r="AH23" s="37">
        <v>10</v>
      </c>
      <c r="AI23" s="37">
        <v>10</v>
      </c>
      <c r="AJ23" s="37">
        <v>10</v>
      </c>
      <c r="AK23" s="37">
        <v>10</v>
      </c>
      <c r="AL23" s="37">
        <v>10</v>
      </c>
      <c r="AM23" s="37">
        <v>10</v>
      </c>
      <c r="AN23" s="37">
        <v>10</v>
      </c>
      <c r="AO23" s="37">
        <v>10</v>
      </c>
      <c r="AP23" s="159"/>
    </row>
    <row r="24" spans="1:42" ht="13.5" customHeight="1" thickTop="1" x14ac:dyDescent="0.2">
      <c r="A24" s="4" t="s">
        <v>0</v>
      </c>
      <c r="B24" s="82">
        <v>29443</v>
      </c>
      <c r="C24" s="72">
        <v>32600</v>
      </c>
      <c r="D24" s="72">
        <v>29398</v>
      </c>
      <c r="E24" s="72">
        <v>29238</v>
      </c>
      <c r="F24" s="72">
        <v>27881</v>
      </c>
      <c r="G24" s="72">
        <v>27955</v>
      </c>
      <c r="H24" s="72">
        <v>28680</v>
      </c>
      <c r="I24" s="72">
        <v>29484</v>
      </c>
      <c r="J24" s="72">
        <v>30433</v>
      </c>
      <c r="K24" s="134">
        <v>30605</v>
      </c>
      <c r="L24" s="107">
        <v>28953</v>
      </c>
      <c r="M24" s="72">
        <v>27627</v>
      </c>
      <c r="N24" s="137">
        <v>27910</v>
      </c>
      <c r="O24" s="72">
        <v>28346</v>
      </c>
      <c r="P24" s="72">
        <v>28022</v>
      </c>
      <c r="Q24" s="72">
        <v>27706</v>
      </c>
      <c r="R24" s="72">
        <v>26505</v>
      </c>
      <c r="S24" s="72">
        <v>26726</v>
      </c>
      <c r="T24" s="72">
        <v>27550</v>
      </c>
      <c r="U24" s="72">
        <v>28675</v>
      </c>
      <c r="V24" s="72">
        <v>29576</v>
      </c>
      <c r="W24" s="134">
        <v>29421</v>
      </c>
      <c r="X24" s="96">
        <v>27521</v>
      </c>
      <c r="Y24" s="96">
        <v>26504</v>
      </c>
      <c r="Z24" s="42">
        <v>28802</v>
      </c>
      <c r="AA24" s="42">
        <v>20167</v>
      </c>
      <c r="AB24" s="77">
        <v>21693</v>
      </c>
      <c r="AC24" s="42">
        <v>26799</v>
      </c>
      <c r="AD24" s="42">
        <v>36489</v>
      </c>
      <c r="AE24" s="42">
        <v>45264</v>
      </c>
      <c r="AF24" s="42">
        <v>54083</v>
      </c>
      <c r="AG24" s="42">
        <v>57086</v>
      </c>
      <c r="AH24" s="42" t="s">
        <v>34</v>
      </c>
      <c r="AI24" s="43" t="s">
        <v>34</v>
      </c>
      <c r="AJ24" s="43" t="s">
        <v>34</v>
      </c>
      <c r="AK24" s="44" t="s">
        <v>34</v>
      </c>
      <c r="AL24" s="43" t="s">
        <v>34</v>
      </c>
      <c r="AM24" s="43" t="s">
        <v>34</v>
      </c>
      <c r="AN24" s="43" t="s">
        <v>34</v>
      </c>
      <c r="AO24" s="43" t="s">
        <v>34</v>
      </c>
      <c r="AP24" s="89">
        <f>+B24/N24*100</f>
        <v>105.49265496237908</v>
      </c>
    </row>
    <row r="25" spans="1:42" x14ac:dyDescent="0.2">
      <c r="A25" s="5" t="s">
        <v>13</v>
      </c>
      <c r="B25" s="83"/>
      <c r="C25" s="73"/>
      <c r="D25" s="73"/>
      <c r="E25" s="73"/>
      <c r="F25" s="73"/>
      <c r="G25" s="73"/>
      <c r="H25" s="73"/>
      <c r="I25" s="73"/>
      <c r="J25" s="73"/>
      <c r="K25" s="135"/>
      <c r="L25" s="108"/>
      <c r="M25" s="73"/>
      <c r="N25" s="138"/>
      <c r="O25" s="73"/>
      <c r="P25" s="73"/>
      <c r="Q25" s="73"/>
      <c r="R25" s="73"/>
      <c r="S25" s="73"/>
      <c r="T25" s="73"/>
      <c r="U25" s="73"/>
      <c r="V25" s="73"/>
      <c r="W25" s="135"/>
      <c r="X25" s="97"/>
      <c r="Y25" s="97"/>
      <c r="Z25" s="45"/>
      <c r="AA25" s="45"/>
      <c r="AB25" s="46"/>
      <c r="AC25" s="45"/>
      <c r="AD25" s="45"/>
      <c r="AE25" s="45"/>
      <c r="AF25" s="45"/>
      <c r="AG25" s="45"/>
      <c r="AH25" s="45"/>
      <c r="AI25" s="46"/>
      <c r="AJ25" s="46"/>
      <c r="AK25" s="47"/>
      <c r="AL25" s="46"/>
      <c r="AM25" s="46"/>
      <c r="AN25" s="46"/>
      <c r="AO25" s="46"/>
      <c r="AP25" s="28"/>
    </row>
    <row r="26" spans="1:42" x14ac:dyDescent="0.2">
      <c r="A26" s="5" t="s">
        <v>1</v>
      </c>
      <c r="B26" s="83">
        <v>1509</v>
      </c>
      <c r="C26" s="73">
        <v>1650</v>
      </c>
      <c r="D26" s="73">
        <v>1392</v>
      </c>
      <c r="E26" s="73">
        <v>1367</v>
      </c>
      <c r="F26" s="73">
        <v>1248</v>
      </c>
      <c r="G26" s="73">
        <v>1242</v>
      </c>
      <c r="H26" s="73">
        <v>1296</v>
      </c>
      <c r="I26" s="73">
        <v>1358</v>
      </c>
      <c r="J26" s="73">
        <v>1419</v>
      </c>
      <c r="K26" s="135">
        <v>1343</v>
      </c>
      <c r="L26" s="108">
        <v>1228</v>
      </c>
      <c r="M26" s="73">
        <v>1165</v>
      </c>
      <c r="N26" s="138">
        <v>1137</v>
      </c>
      <c r="O26" s="73">
        <v>1141</v>
      </c>
      <c r="P26" s="73">
        <v>1146</v>
      </c>
      <c r="Q26" s="73">
        <v>1140</v>
      </c>
      <c r="R26" s="73">
        <v>1060</v>
      </c>
      <c r="S26" s="73">
        <v>1083</v>
      </c>
      <c r="T26" s="73">
        <v>1149</v>
      </c>
      <c r="U26" s="73">
        <v>1254</v>
      </c>
      <c r="V26" s="73">
        <v>1299</v>
      </c>
      <c r="W26" s="135">
        <v>1311</v>
      </c>
      <c r="X26" s="97">
        <v>1170</v>
      </c>
      <c r="Y26" s="97">
        <v>1085</v>
      </c>
      <c r="Z26" s="45">
        <v>1404</v>
      </c>
      <c r="AA26" s="45">
        <v>948</v>
      </c>
      <c r="AB26" s="46">
        <v>900</v>
      </c>
      <c r="AC26" s="45">
        <v>1165</v>
      </c>
      <c r="AD26" s="45">
        <v>1633</v>
      </c>
      <c r="AE26" s="45">
        <v>2185</v>
      </c>
      <c r="AF26" s="45">
        <v>2610</v>
      </c>
      <c r="AG26" s="45">
        <v>3387</v>
      </c>
      <c r="AH26" s="45" t="s">
        <v>34</v>
      </c>
      <c r="AI26" s="46" t="s">
        <v>34</v>
      </c>
      <c r="AJ26" s="46" t="s">
        <v>34</v>
      </c>
      <c r="AK26" s="47" t="s">
        <v>34</v>
      </c>
      <c r="AL26" s="46" t="s">
        <v>34</v>
      </c>
      <c r="AM26" s="46" t="s">
        <v>34</v>
      </c>
      <c r="AN26" s="46" t="s">
        <v>34</v>
      </c>
      <c r="AO26" s="46" t="s">
        <v>34</v>
      </c>
      <c r="AP26" s="28">
        <f>+B26/N26*100</f>
        <v>132.71767810026384</v>
      </c>
    </row>
    <row r="27" spans="1:42" x14ac:dyDescent="0.2">
      <c r="A27" s="5" t="s">
        <v>2</v>
      </c>
      <c r="B27" s="83">
        <v>2216</v>
      </c>
      <c r="C27" s="73">
        <v>2417</v>
      </c>
      <c r="D27" s="73">
        <v>2173</v>
      </c>
      <c r="E27" s="73">
        <v>2133</v>
      </c>
      <c r="F27" s="73">
        <v>2064</v>
      </c>
      <c r="G27" s="73">
        <v>2111</v>
      </c>
      <c r="H27" s="73">
        <v>2189</v>
      </c>
      <c r="I27" s="73">
        <v>2250</v>
      </c>
      <c r="J27" s="73">
        <v>2352</v>
      </c>
      <c r="K27" s="135">
        <v>2419</v>
      </c>
      <c r="L27" s="108">
        <v>2246</v>
      </c>
      <c r="M27" s="73">
        <v>2163</v>
      </c>
      <c r="N27" s="138">
        <v>2174</v>
      </c>
      <c r="O27" s="73">
        <v>2257</v>
      </c>
      <c r="P27" s="73">
        <v>2222</v>
      </c>
      <c r="Q27" s="73">
        <v>2151</v>
      </c>
      <c r="R27" s="73">
        <v>2041</v>
      </c>
      <c r="S27" s="73">
        <v>2099</v>
      </c>
      <c r="T27" s="73">
        <v>2171</v>
      </c>
      <c r="U27" s="73">
        <v>2237</v>
      </c>
      <c r="V27" s="73">
        <v>2298</v>
      </c>
      <c r="W27" s="135">
        <v>2285</v>
      </c>
      <c r="X27" s="97">
        <v>2149</v>
      </c>
      <c r="Y27" s="97">
        <v>1979</v>
      </c>
      <c r="Z27" s="45">
        <v>2054</v>
      </c>
      <c r="AA27" s="45">
        <v>1428</v>
      </c>
      <c r="AB27" s="46">
        <v>1486</v>
      </c>
      <c r="AC27" s="45">
        <v>1751</v>
      </c>
      <c r="AD27" s="45">
        <v>2421</v>
      </c>
      <c r="AE27" s="45">
        <v>2954</v>
      </c>
      <c r="AF27" s="45">
        <v>3444</v>
      </c>
      <c r="AG27" s="45">
        <v>3825</v>
      </c>
      <c r="AH27" s="45" t="s">
        <v>34</v>
      </c>
      <c r="AI27" s="46" t="s">
        <v>34</v>
      </c>
      <c r="AJ27" s="46" t="s">
        <v>34</v>
      </c>
      <c r="AK27" s="47" t="s">
        <v>34</v>
      </c>
      <c r="AL27" s="46" t="s">
        <v>34</v>
      </c>
      <c r="AM27" s="46" t="s">
        <v>34</v>
      </c>
      <c r="AN27" s="46" t="s">
        <v>34</v>
      </c>
      <c r="AO27" s="46" t="s">
        <v>34</v>
      </c>
      <c r="AP27" s="28">
        <f t="shared" ref="AP27:AP37" si="1">+B27/N27*100</f>
        <v>101.93192272309108</v>
      </c>
    </row>
    <row r="28" spans="1:42" x14ac:dyDescent="0.2">
      <c r="A28" s="5" t="s">
        <v>3</v>
      </c>
      <c r="B28" s="83">
        <v>4592</v>
      </c>
      <c r="C28" s="73">
        <v>5079</v>
      </c>
      <c r="D28" s="73">
        <v>4678</v>
      </c>
      <c r="E28" s="73">
        <v>4753</v>
      </c>
      <c r="F28" s="73">
        <v>4644</v>
      </c>
      <c r="G28" s="73">
        <v>4597</v>
      </c>
      <c r="H28" s="73">
        <v>4650</v>
      </c>
      <c r="I28" s="73">
        <v>4729</v>
      </c>
      <c r="J28" s="73">
        <v>4758</v>
      </c>
      <c r="K28" s="135">
        <v>4713</v>
      </c>
      <c r="L28" s="108">
        <v>4615</v>
      </c>
      <c r="M28" s="73">
        <v>4531</v>
      </c>
      <c r="N28" s="138">
        <v>4706</v>
      </c>
      <c r="O28" s="73">
        <v>4791</v>
      </c>
      <c r="P28" s="73">
        <v>4838</v>
      </c>
      <c r="Q28" s="73">
        <v>4797</v>
      </c>
      <c r="R28" s="73">
        <v>4672</v>
      </c>
      <c r="S28" s="73">
        <v>4725</v>
      </c>
      <c r="T28" s="73">
        <v>4742</v>
      </c>
      <c r="U28" s="73">
        <v>4851</v>
      </c>
      <c r="V28" s="73">
        <v>4947</v>
      </c>
      <c r="W28" s="135">
        <v>4856</v>
      </c>
      <c r="X28" s="97">
        <v>4787</v>
      </c>
      <c r="Y28" s="97">
        <v>4884</v>
      </c>
      <c r="Z28" s="45">
        <v>4878</v>
      </c>
      <c r="AA28" s="45">
        <v>3374</v>
      </c>
      <c r="AB28" s="46">
        <v>3859</v>
      </c>
      <c r="AC28" s="45">
        <v>4837</v>
      </c>
      <c r="AD28" s="45">
        <v>6305</v>
      </c>
      <c r="AE28" s="45">
        <v>7421</v>
      </c>
      <c r="AF28" s="45">
        <v>8925</v>
      </c>
      <c r="AG28" s="45">
        <v>8859</v>
      </c>
      <c r="AH28" s="45" t="s">
        <v>34</v>
      </c>
      <c r="AI28" s="46" t="s">
        <v>34</v>
      </c>
      <c r="AJ28" s="46" t="s">
        <v>34</v>
      </c>
      <c r="AK28" s="47" t="s">
        <v>34</v>
      </c>
      <c r="AL28" s="46" t="s">
        <v>34</v>
      </c>
      <c r="AM28" s="46" t="s">
        <v>34</v>
      </c>
      <c r="AN28" s="46" t="s">
        <v>34</v>
      </c>
      <c r="AO28" s="46" t="s">
        <v>34</v>
      </c>
      <c r="AP28" s="28">
        <f t="shared" si="1"/>
        <v>97.577560560985972</v>
      </c>
    </row>
    <row r="29" spans="1:42" x14ac:dyDescent="0.2">
      <c r="A29" s="5" t="s">
        <v>4</v>
      </c>
      <c r="B29" s="83">
        <v>3053</v>
      </c>
      <c r="C29" s="73">
        <v>3411</v>
      </c>
      <c r="D29" s="73">
        <v>3055</v>
      </c>
      <c r="E29" s="73">
        <v>3007</v>
      </c>
      <c r="F29" s="73">
        <v>2819</v>
      </c>
      <c r="G29" s="73">
        <v>2835</v>
      </c>
      <c r="H29" s="73">
        <v>2932</v>
      </c>
      <c r="I29" s="73">
        <v>2959</v>
      </c>
      <c r="J29" s="73">
        <v>3089</v>
      </c>
      <c r="K29" s="135">
        <v>3107</v>
      </c>
      <c r="L29" s="108">
        <v>2940</v>
      </c>
      <c r="M29" s="73">
        <v>2775</v>
      </c>
      <c r="N29" s="138">
        <v>2823</v>
      </c>
      <c r="O29" s="73">
        <v>2875</v>
      </c>
      <c r="P29" s="73">
        <v>2768</v>
      </c>
      <c r="Q29" s="73">
        <v>2709</v>
      </c>
      <c r="R29" s="73">
        <v>2574</v>
      </c>
      <c r="S29" s="73">
        <v>2584</v>
      </c>
      <c r="T29" s="73">
        <v>2631</v>
      </c>
      <c r="U29" s="73">
        <v>2774</v>
      </c>
      <c r="V29" s="73">
        <v>2867</v>
      </c>
      <c r="W29" s="135">
        <v>2869</v>
      </c>
      <c r="X29" s="97">
        <v>2668</v>
      </c>
      <c r="Y29" s="97">
        <v>2490</v>
      </c>
      <c r="Z29" s="45">
        <v>2554</v>
      </c>
      <c r="AA29" s="45">
        <v>2050</v>
      </c>
      <c r="AB29" s="46">
        <v>2199</v>
      </c>
      <c r="AC29" s="45">
        <v>2554</v>
      </c>
      <c r="AD29" s="45">
        <v>3590</v>
      </c>
      <c r="AE29" s="45">
        <v>4360</v>
      </c>
      <c r="AF29" s="45">
        <v>5096</v>
      </c>
      <c r="AG29" s="45">
        <v>5488</v>
      </c>
      <c r="AH29" s="45" t="s">
        <v>34</v>
      </c>
      <c r="AI29" s="46" t="s">
        <v>34</v>
      </c>
      <c r="AJ29" s="46" t="s">
        <v>34</v>
      </c>
      <c r="AK29" s="47" t="s">
        <v>34</v>
      </c>
      <c r="AL29" s="46" t="s">
        <v>34</v>
      </c>
      <c r="AM29" s="46" t="s">
        <v>34</v>
      </c>
      <c r="AN29" s="46" t="s">
        <v>34</v>
      </c>
      <c r="AO29" s="46" t="s">
        <v>34</v>
      </c>
      <c r="AP29" s="28">
        <f>+B29/N29*100</f>
        <v>108.14736096351399</v>
      </c>
    </row>
    <row r="30" spans="1:42" x14ac:dyDescent="0.2">
      <c r="A30" s="5" t="s">
        <v>5</v>
      </c>
      <c r="B30" s="83">
        <v>1884</v>
      </c>
      <c r="C30" s="73">
        <v>2141</v>
      </c>
      <c r="D30" s="73">
        <v>1869</v>
      </c>
      <c r="E30" s="73">
        <v>1827</v>
      </c>
      <c r="F30" s="73">
        <v>1664</v>
      </c>
      <c r="G30" s="73">
        <v>1682</v>
      </c>
      <c r="H30" s="73">
        <v>1744</v>
      </c>
      <c r="I30" s="73">
        <v>1834</v>
      </c>
      <c r="J30" s="73">
        <v>1919</v>
      </c>
      <c r="K30" s="135">
        <v>1926</v>
      </c>
      <c r="L30" s="108">
        <v>1752</v>
      </c>
      <c r="M30" s="73">
        <v>1570</v>
      </c>
      <c r="N30" s="138">
        <v>1571</v>
      </c>
      <c r="O30" s="73">
        <v>1545</v>
      </c>
      <c r="P30" s="73">
        <v>1511</v>
      </c>
      <c r="Q30" s="73">
        <v>1489</v>
      </c>
      <c r="R30" s="73">
        <v>1441</v>
      </c>
      <c r="S30" s="73">
        <v>1449</v>
      </c>
      <c r="T30" s="73">
        <v>1528</v>
      </c>
      <c r="U30" s="73">
        <v>1669</v>
      </c>
      <c r="V30" s="73">
        <v>1806</v>
      </c>
      <c r="W30" s="135">
        <v>1790</v>
      </c>
      <c r="X30" s="97">
        <v>1517</v>
      </c>
      <c r="Y30" s="97">
        <v>1337</v>
      </c>
      <c r="Z30" s="45">
        <v>1536</v>
      </c>
      <c r="AA30" s="45">
        <v>1308</v>
      </c>
      <c r="AB30" s="46">
        <v>1342</v>
      </c>
      <c r="AC30" s="45">
        <v>1849</v>
      </c>
      <c r="AD30" s="45">
        <v>2443</v>
      </c>
      <c r="AE30" s="45">
        <v>2799</v>
      </c>
      <c r="AF30" s="45">
        <v>3520</v>
      </c>
      <c r="AG30" s="45">
        <v>3971</v>
      </c>
      <c r="AH30" s="45" t="s">
        <v>34</v>
      </c>
      <c r="AI30" s="46" t="s">
        <v>34</v>
      </c>
      <c r="AJ30" s="46" t="s">
        <v>34</v>
      </c>
      <c r="AK30" s="47" t="s">
        <v>34</v>
      </c>
      <c r="AL30" s="46" t="s">
        <v>34</v>
      </c>
      <c r="AM30" s="46" t="s">
        <v>34</v>
      </c>
      <c r="AN30" s="46" t="s">
        <v>34</v>
      </c>
      <c r="AO30" s="46" t="s">
        <v>34</v>
      </c>
      <c r="AP30" s="28">
        <f t="shared" si="1"/>
        <v>119.92361553150859</v>
      </c>
    </row>
    <row r="31" spans="1:42" x14ac:dyDescent="0.2">
      <c r="A31" s="5" t="s">
        <v>6</v>
      </c>
      <c r="B31" s="83">
        <v>3127</v>
      </c>
      <c r="C31" s="73">
        <v>3521</v>
      </c>
      <c r="D31" s="73">
        <v>3129</v>
      </c>
      <c r="E31" s="73">
        <v>3120</v>
      </c>
      <c r="F31" s="73">
        <v>3067</v>
      </c>
      <c r="G31" s="73">
        <v>3157</v>
      </c>
      <c r="H31" s="73">
        <v>3211</v>
      </c>
      <c r="I31" s="73">
        <v>3303</v>
      </c>
      <c r="J31" s="73">
        <v>3393</v>
      </c>
      <c r="K31" s="135">
        <v>3391</v>
      </c>
      <c r="L31" s="108">
        <v>3229</v>
      </c>
      <c r="M31" s="73">
        <v>3154</v>
      </c>
      <c r="N31" s="138">
        <v>3229</v>
      </c>
      <c r="O31" s="73">
        <v>3152</v>
      </c>
      <c r="P31" s="73">
        <v>3167</v>
      </c>
      <c r="Q31" s="73">
        <v>3123</v>
      </c>
      <c r="R31" s="73">
        <v>2981</v>
      </c>
      <c r="S31" s="73">
        <v>2987</v>
      </c>
      <c r="T31" s="73">
        <v>3111</v>
      </c>
      <c r="U31" s="73">
        <v>3237</v>
      </c>
      <c r="V31" s="73">
        <v>3306</v>
      </c>
      <c r="W31" s="135">
        <v>3374</v>
      </c>
      <c r="X31" s="97">
        <v>3170</v>
      </c>
      <c r="Y31" s="97">
        <v>3030</v>
      </c>
      <c r="Z31" s="45">
        <v>2864</v>
      </c>
      <c r="AA31" s="45">
        <v>2018</v>
      </c>
      <c r="AB31" s="46">
        <v>2176</v>
      </c>
      <c r="AC31" s="45">
        <v>2837</v>
      </c>
      <c r="AD31" s="45">
        <v>3764</v>
      </c>
      <c r="AE31" s="45">
        <v>4682</v>
      </c>
      <c r="AF31" s="45">
        <v>5511</v>
      </c>
      <c r="AG31" s="45">
        <v>5537</v>
      </c>
      <c r="AH31" s="45" t="s">
        <v>34</v>
      </c>
      <c r="AI31" s="46" t="s">
        <v>34</v>
      </c>
      <c r="AJ31" s="46" t="s">
        <v>34</v>
      </c>
      <c r="AK31" s="47" t="s">
        <v>34</v>
      </c>
      <c r="AL31" s="46" t="s">
        <v>34</v>
      </c>
      <c r="AM31" s="46" t="s">
        <v>34</v>
      </c>
      <c r="AN31" s="46" t="s">
        <v>34</v>
      </c>
      <c r="AO31" s="46" t="s">
        <v>34</v>
      </c>
      <c r="AP31" s="28">
        <f t="shared" si="1"/>
        <v>96.841127283988854</v>
      </c>
    </row>
    <row r="32" spans="1:42" x14ac:dyDescent="0.2">
      <c r="A32" s="5" t="s">
        <v>7</v>
      </c>
      <c r="B32" s="83">
        <v>2401</v>
      </c>
      <c r="C32" s="73">
        <v>2601</v>
      </c>
      <c r="D32" s="73">
        <v>2381</v>
      </c>
      <c r="E32" s="73">
        <v>2432</v>
      </c>
      <c r="F32" s="73">
        <v>2351</v>
      </c>
      <c r="G32" s="73">
        <v>2335</v>
      </c>
      <c r="H32" s="73">
        <v>2308</v>
      </c>
      <c r="I32" s="73">
        <v>2303</v>
      </c>
      <c r="J32" s="73">
        <v>2298</v>
      </c>
      <c r="K32" s="135">
        <v>2319</v>
      </c>
      <c r="L32" s="108">
        <v>2195</v>
      </c>
      <c r="M32" s="73">
        <v>2128</v>
      </c>
      <c r="N32" s="138">
        <v>2133</v>
      </c>
      <c r="O32" s="73">
        <v>2153</v>
      </c>
      <c r="P32" s="73">
        <v>2071</v>
      </c>
      <c r="Q32" s="73">
        <v>2027</v>
      </c>
      <c r="R32" s="73">
        <v>1971</v>
      </c>
      <c r="S32" s="73">
        <v>1971</v>
      </c>
      <c r="T32" s="73">
        <v>2031</v>
      </c>
      <c r="U32" s="73">
        <v>2083</v>
      </c>
      <c r="V32" s="73">
        <v>2138</v>
      </c>
      <c r="W32" s="135">
        <v>2108</v>
      </c>
      <c r="X32" s="97">
        <v>2076</v>
      </c>
      <c r="Y32" s="97">
        <v>1757</v>
      </c>
      <c r="Z32" s="45">
        <v>1882</v>
      </c>
      <c r="AA32" s="45">
        <v>1359</v>
      </c>
      <c r="AB32" s="46">
        <v>1549</v>
      </c>
      <c r="AC32" s="45">
        <v>1810</v>
      </c>
      <c r="AD32" s="45">
        <v>2363</v>
      </c>
      <c r="AE32" s="45">
        <v>2998</v>
      </c>
      <c r="AF32" s="45">
        <v>3734</v>
      </c>
      <c r="AG32" s="45">
        <v>3935</v>
      </c>
      <c r="AH32" s="45" t="s">
        <v>34</v>
      </c>
      <c r="AI32" s="46" t="s">
        <v>34</v>
      </c>
      <c r="AJ32" s="46" t="s">
        <v>34</v>
      </c>
      <c r="AK32" s="47" t="s">
        <v>34</v>
      </c>
      <c r="AL32" s="46" t="s">
        <v>34</v>
      </c>
      <c r="AM32" s="46" t="s">
        <v>34</v>
      </c>
      <c r="AN32" s="46" t="s">
        <v>34</v>
      </c>
      <c r="AO32" s="46" t="s">
        <v>34</v>
      </c>
      <c r="AP32" s="28">
        <f t="shared" si="1"/>
        <v>112.56446319737459</v>
      </c>
    </row>
    <row r="33" spans="1:42" x14ac:dyDescent="0.2">
      <c r="A33" s="5" t="s">
        <v>8</v>
      </c>
      <c r="B33" s="83">
        <v>2851</v>
      </c>
      <c r="C33" s="73">
        <v>3108</v>
      </c>
      <c r="D33" s="73">
        <v>2907</v>
      </c>
      <c r="E33" s="73">
        <v>2814</v>
      </c>
      <c r="F33" s="73">
        <v>2716</v>
      </c>
      <c r="G33" s="73">
        <v>2677</v>
      </c>
      <c r="H33" s="73">
        <v>2749</v>
      </c>
      <c r="I33" s="73">
        <v>2865</v>
      </c>
      <c r="J33" s="73">
        <v>3040</v>
      </c>
      <c r="K33" s="135">
        <v>3095</v>
      </c>
      <c r="L33" s="108">
        <v>2946</v>
      </c>
      <c r="M33" s="73">
        <v>2821</v>
      </c>
      <c r="N33" s="138">
        <v>2760</v>
      </c>
      <c r="O33" s="73">
        <v>2800</v>
      </c>
      <c r="P33" s="73">
        <v>2750</v>
      </c>
      <c r="Q33" s="73">
        <v>2681</v>
      </c>
      <c r="R33" s="73">
        <v>2600</v>
      </c>
      <c r="S33" s="73">
        <v>2611</v>
      </c>
      <c r="T33" s="73">
        <v>2677</v>
      </c>
      <c r="U33" s="73">
        <v>2774</v>
      </c>
      <c r="V33" s="73">
        <v>2843</v>
      </c>
      <c r="W33" s="135">
        <v>2816</v>
      </c>
      <c r="X33" s="97">
        <v>2612</v>
      </c>
      <c r="Y33" s="97">
        <v>2594</v>
      </c>
      <c r="Z33" s="45">
        <v>2725</v>
      </c>
      <c r="AA33" s="45">
        <v>1977</v>
      </c>
      <c r="AB33" s="46">
        <v>2203</v>
      </c>
      <c r="AC33" s="45">
        <v>2605</v>
      </c>
      <c r="AD33" s="45">
        <v>3389</v>
      </c>
      <c r="AE33" s="45">
        <v>4151</v>
      </c>
      <c r="AF33" s="45">
        <v>4831</v>
      </c>
      <c r="AG33" s="45">
        <v>5182</v>
      </c>
      <c r="AH33" s="45" t="s">
        <v>34</v>
      </c>
      <c r="AI33" s="46" t="s">
        <v>34</v>
      </c>
      <c r="AJ33" s="46" t="s">
        <v>34</v>
      </c>
      <c r="AK33" s="47" t="s">
        <v>34</v>
      </c>
      <c r="AL33" s="46" t="s">
        <v>34</v>
      </c>
      <c r="AM33" s="46" t="s">
        <v>34</v>
      </c>
      <c r="AN33" s="46" t="s">
        <v>34</v>
      </c>
      <c r="AO33" s="46" t="s">
        <v>34</v>
      </c>
      <c r="AP33" s="28">
        <f t="shared" si="1"/>
        <v>103.29710144927535</v>
      </c>
    </row>
    <row r="34" spans="1:42" x14ac:dyDescent="0.2">
      <c r="A34" s="5" t="s">
        <v>9</v>
      </c>
      <c r="B34" s="83">
        <v>1882</v>
      </c>
      <c r="C34" s="73">
        <v>2143</v>
      </c>
      <c r="D34" s="73">
        <v>1984</v>
      </c>
      <c r="E34" s="73">
        <v>1987</v>
      </c>
      <c r="F34" s="73">
        <v>1837</v>
      </c>
      <c r="G34" s="73">
        <v>1832</v>
      </c>
      <c r="H34" s="73">
        <v>1847</v>
      </c>
      <c r="I34" s="73">
        <v>1841</v>
      </c>
      <c r="J34" s="73">
        <v>1879</v>
      </c>
      <c r="K34" s="135">
        <v>1871</v>
      </c>
      <c r="L34" s="108">
        <v>1796</v>
      </c>
      <c r="M34" s="73">
        <v>1786</v>
      </c>
      <c r="N34" s="138">
        <v>1815</v>
      </c>
      <c r="O34" s="73">
        <v>1871</v>
      </c>
      <c r="P34" s="73">
        <v>1914</v>
      </c>
      <c r="Q34" s="73">
        <v>1949</v>
      </c>
      <c r="R34" s="73">
        <v>1817</v>
      </c>
      <c r="S34" s="73">
        <v>1843</v>
      </c>
      <c r="T34" s="73">
        <v>1842</v>
      </c>
      <c r="U34" s="73">
        <v>1874</v>
      </c>
      <c r="V34" s="73">
        <v>1909</v>
      </c>
      <c r="W34" s="135">
        <v>1888</v>
      </c>
      <c r="X34" s="97">
        <v>1799</v>
      </c>
      <c r="Y34" s="97">
        <v>1691</v>
      </c>
      <c r="Z34" s="45">
        <v>2301</v>
      </c>
      <c r="AA34" s="45">
        <v>1311</v>
      </c>
      <c r="AB34" s="46">
        <v>1315</v>
      </c>
      <c r="AC34" s="45">
        <v>1530</v>
      </c>
      <c r="AD34" s="45">
        <v>2038</v>
      </c>
      <c r="AE34" s="45">
        <v>2843</v>
      </c>
      <c r="AF34" s="45">
        <v>3563</v>
      </c>
      <c r="AG34" s="45">
        <v>3619</v>
      </c>
      <c r="AH34" s="45" t="s">
        <v>34</v>
      </c>
      <c r="AI34" s="46" t="s">
        <v>34</v>
      </c>
      <c r="AJ34" s="46" t="s">
        <v>34</v>
      </c>
      <c r="AK34" s="47" t="s">
        <v>34</v>
      </c>
      <c r="AL34" s="46" t="s">
        <v>34</v>
      </c>
      <c r="AM34" s="46" t="s">
        <v>34</v>
      </c>
      <c r="AN34" s="46" t="s">
        <v>34</v>
      </c>
      <c r="AO34" s="46" t="s">
        <v>34</v>
      </c>
      <c r="AP34" s="28">
        <f t="shared" si="1"/>
        <v>103.69146005509641</v>
      </c>
    </row>
    <row r="35" spans="1:42" x14ac:dyDescent="0.2">
      <c r="A35" s="5" t="s">
        <v>10</v>
      </c>
      <c r="B35" s="83">
        <v>1676</v>
      </c>
      <c r="C35" s="73">
        <v>1944</v>
      </c>
      <c r="D35" s="73">
        <v>1747</v>
      </c>
      <c r="E35" s="73">
        <v>1746</v>
      </c>
      <c r="F35" s="73">
        <v>1615</v>
      </c>
      <c r="G35" s="73">
        <v>1583</v>
      </c>
      <c r="H35" s="73">
        <v>1586</v>
      </c>
      <c r="I35" s="73">
        <v>1652</v>
      </c>
      <c r="J35" s="73">
        <v>1639</v>
      </c>
      <c r="K35" s="135">
        <v>1653</v>
      </c>
      <c r="L35" s="108">
        <v>1585</v>
      </c>
      <c r="M35" s="73">
        <v>1536</v>
      </c>
      <c r="N35" s="138">
        <v>1585</v>
      </c>
      <c r="O35" s="73">
        <v>1694</v>
      </c>
      <c r="P35" s="73">
        <v>1687</v>
      </c>
      <c r="Q35" s="73">
        <v>1661</v>
      </c>
      <c r="R35" s="73">
        <v>1554</v>
      </c>
      <c r="S35" s="73">
        <v>1519</v>
      </c>
      <c r="T35" s="73">
        <v>1597</v>
      </c>
      <c r="U35" s="73">
        <v>1611</v>
      </c>
      <c r="V35" s="73">
        <v>1655</v>
      </c>
      <c r="W35" s="135">
        <v>1669</v>
      </c>
      <c r="X35" s="97">
        <v>1711</v>
      </c>
      <c r="Y35" s="97">
        <v>1835</v>
      </c>
      <c r="Z35" s="45">
        <v>2556</v>
      </c>
      <c r="AA35" s="45">
        <v>1326</v>
      </c>
      <c r="AB35" s="46">
        <v>1416</v>
      </c>
      <c r="AC35" s="45">
        <v>1727</v>
      </c>
      <c r="AD35" s="45">
        <v>2565</v>
      </c>
      <c r="AE35" s="45">
        <v>3420</v>
      </c>
      <c r="AF35" s="45">
        <v>3882</v>
      </c>
      <c r="AG35" s="45">
        <v>3778</v>
      </c>
      <c r="AH35" s="45" t="s">
        <v>34</v>
      </c>
      <c r="AI35" s="46" t="s">
        <v>34</v>
      </c>
      <c r="AJ35" s="46" t="s">
        <v>34</v>
      </c>
      <c r="AK35" s="47" t="s">
        <v>34</v>
      </c>
      <c r="AL35" s="46" t="s">
        <v>34</v>
      </c>
      <c r="AM35" s="46" t="s">
        <v>34</v>
      </c>
      <c r="AN35" s="46" t="s">
        <v>34</v>
      </c>
      <c r="AO35" s="46" t="s">
        <v>34</v>
      </c>
      <c r="AP35" s="28">
        <f t="shared" si="1"/>
        <v>105.74132492113564</v>
      </c>
    </row>
    <row r="36" spans="1:42" x14ac:dyDescent="0.2">
      <c r="A36" s="5" t="s">
        <v>11</v>
      </c>
      <c r="B36" s="83">
        <v>3146</v>
      </c>
      <c r="C36" s="73">
        <v>3380</v>
      </c>
      <c r="D36" s="73">
        <v>3028</v>
      </c>
      <c r="E36" s="73">
        <v>3016</v>
      </c>
      <c r="F36" s="73">
        <v>2852</v>
      </c>
      <c r="G36" s="73">
        <v>2904</v>
      </c>
      <c r="H36" s="73">
        <v>3082</v>
      </c>
      <c r="I36" s="73">
        <v>3246</v>
      </c>
      <c r="J36" s="73">
        <v>3449</v>
      </c>
      <c r="K36" s="135">
        <v>3542</v>
      </c>
      <c r="L36" s="108">
        <v>3313</v>
      </c>
      <c r="M36" s="73">
        <v>2992</v>
      </c>
      <c r="N36" s="138">
        <v>2959</v>
      </c>
      <c r="O36" s="73">
        <v>3009</v>
      </c>
      <c r="P36" s="73">
        <v>2957</v>
      </c>
      <c r="Q36" s="73">
        <v>2991</v>
      </c>
      <c r="R36" s="73">
        <v>2856</v>
      </c>
      <c r="S36" s="73">
        <v>2922</v>
      </c>
      <c r="T36" s="73">
        <v>3063</v>
      </c>
      <c r="U36" s="73">
        <v>3242</v>
      </c>
      <c r="V36" s="73">
        <v>3399</v>
      </c>
      <c r="W36" s="135">
        <v>3376</v>
      </c>
      <c r="X36" s="97">
        <v>2898</v>
      </c>
      <c r="Y36" s="97">
        <v>2766</v>
      </c>
      <c r="Z36" s="45">
        <v>3067</v>
      </c>
      <c r="AA36" s="45">
        <v>2265</v>
      </c>
      <c r="AB36" s="46">
        <v>2367</v>
      </c>
      <c r="AC36" s="45">
        <v>2976</v>
      </c>
      <c r="AD36" s="45">
        <v>4400</v>
      </c>
      <c r="AE36" s="45">
        <v>5459</v>
      </c>
      <c r="AF36" s="45">
        <v>6355</v>
      </c>
      <c r="AG36" s="45">
        <v>6693</v>
      </c>
      <c r="AH36" s="45" t="s">
        <v>34</v>
      </c>
      <c r="AI36" s="46" t="s">
        <v>34</v>
      </c>
      <c r="AJ36" s="46" t="s">
        <v>34</v>
      </c>
      <c r="AK36" s="47" t="s">
        <v>34</v>
      </c>
      <c r="AL36" s="46" t="s">
        <v>34</v>
      </c>
      <c r="AM36" s="46" t="s">
        <v>34</v>
      </c>
      <c r="AN36" s="46" t="s">
        <v>34</v>
      </c>
      <c r="AO36" s="46" t="s">
        <v>34</v>
      </c>
      <c r="AP36" s="28">
        <f t="shared" si="1"/>
        <v>106.31970260223049</v>
      </c>
    </row>
    <row r="37" spans="1:42" ht="13.5" thickBot="1" x14ac:dyDescent="0.25">
      <c r="A37" s="6" t="s">
        <v>12</v>
      </c>
      <c r="B37" s="84">
        <v>1106</v>
      </c>
      <c r="C37" s="74">
        <v>1205</v>
      </c>
      <c r="D37" s="74">
        <v>1055</v>
      </c>
      <c r="E37" s="74">
        <v>1036</v>
      </c>
      <c r="F37" s="74">
        <v>1004</v>
      </c>
      <c r="G37" s="74">
        <v>1000</v>
      </c>
      <c r="H37" s="74">
        <v>1086</v>
      </c>
      <c r="I37" s="74">
        <v>1144</v>
      </c>
      <c r="J37" s="74">
        <v>1198</v>
      </c>
      <c r="K37" s="136">
        <v>1226</v>
      </c>
      <c r="L37" s="109">
        <v>1108</v>
      </c>
      <c r="M37" s="74">
        <v>1006</v>
      </c>
      <c r="N37" s="139">
        <v>1018</v>
      </c>
      <c r="O37" s="74">
        <v>1058</v>
      </c>
      <c r="P37" s="74">
        <v>991</v>
      </c>
      <c r="Q37" s="74">
        <v>988</v>
      </c>
      <c r="R37" s="74">
        <v>938</v>
      </c>
      <c r="S37" s="74">
        <v>933</v>
      </c>
      <c r="T37" s="74">
        <v>1008</v>
      </c>
      <c r="U37" s="74">
        <v>1069</v>
      </c>
      <c r="V37" s="74">
        <v>1109</v>
      </c>
      <c r="W37" s="136">
        <v>1079</v>
      </c>
      <c r="X37" s="98">
        <v>964</v>
      </c>
      <c r="Y37" s="98">
        <v>1056</v>
      </c>
      <c r="Z37" s="48">
        <v>981</v>
      </c>
      <c r="AA37" s="48">
        <v>803</v>
      </c>
      <c r="AB37" s="49">
        <v>881</v>
      </c>
      <c r="AC37" s="48">
        <v>1158</v>
      </c>
      <c r="AD37" s="48">
        <v>1578</v>
      </c>
      <c r="AE37" s="48">
        <v>1992</v>
      </c>
      <c r="AF37" s="48">
        <v>2612</v>
      </c>
      <c r="AG37" s="48">
        <v>2812</v>
      </c>
      <c r="AH37" s="48" t="s">
        <v>34</v>
      </c>
      <c r="AI37" s="49" t="s">
        <v>34</v>
      </c>
      <c r="AJ37" s="49" t="s">
        <v>34</v>
      </c>
      <c r="AK37" s="50" t="s">
        <v>34</v>
      </c>
      <c r="AL37" s="49" t="s">
        <v>34</v>
      </c>
      <c r="AM37" s="49" t="s">
        <v>34</v>
      </c>
      <c r="AN37" s="49" t="s">
        <v>34</v>
      </c>
      <c r="AO37" s="49" t="s">
        <v>34</v>
      </c>
      <c r="AP37" s="29">
        <f t="shared" si="1"/>
        <v>108.64440078585463</v>
      </c>
    </row>
    <row r="38" spans="1:42" x14ac:dyDescent="0.2">
      <c r="A38" s="1" t="s">
        <v>14</v>
      </c>
      <c r="B38" s="2"/>
      <c r="C38" s="2"/>
      <c r="D38" s="2"/>
      <c r="E38" s="69"/>
      <c r="F38" s="69"/>
      <c r="G38" s="2"/>
      <c r="H38" s="2"/>
      <c r="I38" s="69"/>
      <c r="J38" s="2"/>
      <c r="K38" s="69"/>
      <c r="L38" s="2"/>
      <c r="M38" s="2"/>
      <c r="N38" s="2"/>
      <c r="O38" s="2"/>
    </row>
    <row r="39" spans="1:42" x14ac:dyDescent="0.2">
      <c r="A39" s="2"/>
      <c r="B39" s="2"/>
      <c r="C39" s="2"/>
      <c r="D39" s="2"/>
      <c r="E39" s="69"/>
      <c r="F39" s="69"/>
      <c r="G39" s="2"/>
      <c r="H39" s="2"/>
      <c r="I39" s="69"/>
      <c r="J39" s="2"/>
      <c r="K39" s="69"/>
      <c r="L39" s="2"/>
      <c r="M39" s="2"/>
      <c r="N39" s="2"/>
      <c r="O39" s="2"/>
    </row>
    <row r="40" spans="1:42" ht="20.25" customHeight="1" thickBot="1" x14ac:dyDescent="0.25">
      <c r="A40" s="3" t="s">
        <v>37</v>
      </c>
      <c r="B40" s="3"/>
      <c r="C40" s="3"/>
      <c r="D40" s="3"/>
      <c r="E40" s="58"/>
      <c r="F40" s="58"/>
      <c r="G40" s="3"/>
      <c r="H40" s="3"/>
      <c r="I40" s="58"/>
      <c r="J40" s="3"/>
      <c r="K40" s="58"/>
      <c r="L40" s="3"/>
      <c r="M40" s="3"/>
      <c r="N40" s="3"/>
      <c r="O40" s="3"/>
    </row>
    <row r="41" spans="1:42" ht="12.75" customHeight="1" x14ac:dyDescent="0.2">
      <c r="A41" s="151" t="s">
        <v>15</v>
      </c>
      <c r="B41" s="155" t="s">
        <v>40</v>
      </c>
      <c r="C41" s="156"/>
      <c r="D41" s="156"/>
      <c r="E41" s="156"/>
      <c r="F41" s="156"/>
      <c r="G41" s="156"/>
      <c r="H41" s="156"/>
      <c r="I41" s="156"/>
      <c r="J41" s="156"/>
      <c r="K41" s="157"/>
      <c r="L41" s="155" t="s">
        <v>39</v>
      </c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7"/>
      <c r="X41" s="36">
        <v>2022</v>
      </c>
      <c r="Y41" s="36">
        <v>2021</v>
      </c>
      <c r="Z41" s="36">
        <v>2020</v>
      </c>
      <c r="AA41" s="36">
        <v>2019</v>
      </c>
      <c r="AB41" s="90">
        <v>2018</v>
      </c>
      <c r="AC41" s="36">
        <v>2017</v>
      </c>
      <c r="AD41" s="36">
        <v>2016</v>
      </c>
      <c r="AE41" s="36">
        <v>2015</v>
      </c>
      <c r="AF41" s="36">
        <v>2014</v>
      </c>
      <c r="AG41" s="36">
        <v>2013</v>
      </c>
      <c r="AH41" s="36">
        <v>2012</v>
      </c>
      <c r="AI41" s="34">
        <v>2011</v>
      </c>
      <c r="AJ41" s="9">
        <v>2010</v>
      </c>
      <c r="AK41" s="10">
        <v>2009</v>
      </c>
      <c r="AL41" s="10">
        <v>2008</v>
      </c>
      <c r="AM41" s="10">
        <v>2007</v>
      </c>
      <c r="AN41" s="10">
        <v>2006</v>
      </c>
      <c r="AO41" s="10">
        <v>2005</v>
      </c>
      <c r="AP41" s="158" t="s">
        <v>41</v>
      </c>
    </row>
    <row r="42" spans="1:42" ht="13.5" thickBot="1" x14ac:dyDescent="0.25">
      <c r="A42" s="152"/>
      <c r="B42" s="85">
        <v>10</v>
      </c>
      <c r="C42" s="87">
        <v>9</v>
      </c>
      <c r="D42" s="87">
        <v>8</v>
      </c>
      <c r="E42" s="87">
        <v>7</v>
      </c>
      <c r="F42" s="87">
        <v>6</v>
      </c>
      <c r="G42" s="87">
        <v>5</v>
      </c>
      <c r="H42" s="87">
        <v>4</v>
      </c>
      <c r="I42" s="87">
        <v>3</v>
      </c>
      <c r="J42" s="87">
        <v>2</v>
      </c>
      <c r="K42" s="150">
        <v>1</v>
      </c>
      <c r="L42" s="91">
        <v>12</v>
      </c>
      <c r="M42" s="87">
        <v>11</v>
      </c>
      <c r="N42" s="123">
        <v>10</v>
      </c>
      <c r="O42" s="149">
        <v>9</v>
      </c>
      <c r="P42" s="149">
        <v>8</v>
      </c>
      <c r="Q42" s="149">
        <v>7</v>
      </c>
      <c r="R42" s="149">
        <v>6</v>
      </c>
      <c r="S42" s="149">
        <v>5</v>
      </c>
      <c r="T42" s="149">
        <v>4</v>
      </c>
      <c r="U42" s="149">
        <v>3</v>
      </c>
      <c r="V42" s="149">
        <v>2</v>
      </c>
      <c r="W42" s="140">
        <v>1</v>
      </c>
      <c r="X42" s="37">
        <v>10</v>
      </c>
      <c r="Y42" s="37">
        <v>10</v>
      </c>
      <c r="Z42" s="37">
        <v>10</v>
      </c>
      <c r="AA42" s="37">
        <v>10</v>
      </c>
      <c r="AB42" s="37">
        <v>10</v>
      </c>
      <c r="AC42" s="37">
        <v>10</v>
      </c>
      <c r="AD42" s="37">
        <v>10</v>
      </c>
      <c r="AE42" s="37">
        <v>10</v>
      </c>
      <c r="AF42" s="37">
        <v>10</v>
      </c>
      <c r="AG42" s="37">
        <v>10</v>
      </c>
      <c r="AH42" s="37">
        <v>10</v>
      </c>
      <c r="AI42" s="37">
        <v>10</v>
      </c>
      <c r="AJ42" s="37">
        <v>10</v>
      </c>
      <c r="AK42" s="37">
        <v>10</v>
      </c>
      <c r="AL42" s="37">
        <v>10</v>
      </c>
      <c r="AM42" s="37">
        <v>10</v>
      </c>
      <c r="AN42" s="37">
        <v>10</v>
      </c>
      <c r="AO42" s="37">
        <v>10</v>
      </c>
      <c r="AP42" s="159"/>
    </row>
    <row r="43" spans="1:42" ht="13.5" thickTop="1" x14ac:dyDescent="0.2">
      <c r="A43" s="4" t="s">
        <v>0</v>
      </c>
      <c r="B43" s="82">
        <v>51253</v>
      </c>
      <c r="C43" s="59">
        <v>51277</v>
      </c>
      <c r="D43" s="59">
        <v>51511</v>
      </c>
      <c r="E43" s="59">
        <v>51043</v>
      </c>
      <c r="F43" s="59">
        <v>51233</v>
      </c>
      <c r="G43" s="59">
        <v>51779</v>
      </c>
      <c r="H43" s="59">
        <v>53159</v>
      </c>
      <c r="I43" s="59">
        <v>54617</v>
      </c>
      <c r="J43" s="59">
        <v>54611</v>
      </c>
      <c r="K43" s="141">
        <v>54975</v>
      </c>
      <c r="L43" s="110">
        <v>55801</v>
      </c>
      <c r="M43" s="59">
        <v>56009</v>
      </c>
      <c r="N43" s="144">
        <v>54867</v>
      </c>
      <c r="O43" s="59">
        <v>55068</v>
      </c>
      <c r="P43" s="59">
        <v>54343</v>
      </c>
      <c r="Q43" s="59">
        <v>54063</v>
      </c>
      <c r="R43" s="59">
        <v>58235</v>
      </c>
      <c r="S43" s="59">
        <v>57992</v>
      </c>
      <c r="T43" s="59">
        <v>57904</v>
      </c>
      <c r="U43" s="59">
        <v>58300</v>
      </c>
      <c r="V43" s="59">
        <v>56985</v>
      </c>
      <c r="W43" s="141">
        <v>56103</v>
      </c>
      <c r="X43" s="99">
        <v>57283</v>
      </c>
      <c r="Y43" s="99">
        <v>65170</v>
      </c>
      <c r="Z43" s="23">
        <v>56770</v>
      </c>
      <c r="AA43" s="23">
        <v>56696</v>
      </c>
      <c r="AB43" s="18">
        <v>44153</v>
      </c>
      <c r="AC43" s="23">
        <v>28702</v>
      </c>
      <c r="AD43" s="23">
        <v>17668</v>
      </c>
      <c r="AE43" s="53">
        <v>14222</v>
      </c>
      <c r="AF43" s="23">
        <v>7520</v>
      </c>
      <c r="AG43" s="23">
        <v>3888</v>
      </c>
      <c r="AH43" s="53">
        <v>4273</v>
      </c>
      <c r="AI43" s="23">
        <v>4284</v>
      </c>
      <c r="AJ43" s="18">
        <v>3575</v>
      </c>
      <c r="AK43" s="17">
        <v>4212</v>
      </c>
      <c r="AL43" s="18">
        <v>16347</v>
      </c>
      <c r="AM43" s="18">
        <v>17876</v>
      </c>
      <c r="AN43" s="18">
        <v>11890</v>
      </c>
      <c r="AO43" s="18">
        <v>8006</v>
      </c>
      <c r="AP43" s="89">
        <f>+B43/N43*100</f>
        <v>93.413162738987012</v>
      </c>
    </row>
    <row r="44" spans="1:42" x14ac:dyDescent="0.2">
      <c r="A44" s="5" t="s">
        <v>13</v>
      </c>
      <c r="B44" s="83"/>
      <c r="C44" s="60"/>
      <c r="D44" s="60"/>
      <c r="E44" s="60"/>
      <c r="F44" s="60"/>
      <c r="G44" s="60"/>
      <c r="H44" s="60"/>
      <c r="I44" s="60"/>
      <c r="J44" s="60"/>
      <c r="K44" s="142"/>
      <c r="L44" s="111"/>
      <c r="M44" s="60"/>
      <c r="N44" s="145"/>
      <c r="O44" s="60"/>
      <c r="P44" s="60"/>
      <c r="Q44" s="60"/>
      <c r="R44" s="60"/>
      <c r="S44" s="60"/>
      <c r="T44" s="60"/>
      <c r="U44" s="60"/>
      <c r="V44" s="60"/>
      <c r="W44" s="142"/>
      <c r="X44" s="100"/>
      <c r="Y44" s="100"/>
      <c r="Z44" s="19"/>
      <c r="AA44" s="19"/>
      <c r="AB44" s="20"/>
      <c r="AC44" s="19"/>
      <c r="AD44" s="19"/>
      <c r="AE44" s="66"/>
      <c r="AF44" s="56"/>
      <c r="AG44" s="56"/>
      <c r="AH44" s="54"/>
      <c r="AI44" s="19"/>
      <c r="AJ44" s="20"/>
      <c r="AK44" s="19"/>
      <c r="AL44" s="20"/>
      <c r="AM44" s="20"/>
      <c r="AN44" s="20"/>
      <c r="AO44" s="20"/>
      <c r="AP44" s="28"/>
    </row>
    <row r="45" spans="1:42" x14ac:dyDescent="0.2">
      <c r="A45" s="5" t="s">
        <v>1</v>
      </c>
      <c r="B45" s="83">
        <v>2758</v>
      </c>
      <c r="C45" s="60">
        <v>2770</v>
      </c>
      <c r="D45" s="60">
        <v>2720</v>
      </c>
      <c r="E45" s="60">
        <v>2734</v>
      </c>
      <c r="F45" s="60">
        <v>2839</v>
      </c>
      <c r="G45" s="60">
        <v>2799</v>
      </c>
      <c r="H45" s="60">
        <v>2770</v>
      </c>
      <c r="I45" s="60">
        <v>2750</v>
      </c>
      <c r="J45" s="60">
        <v>2904</v>
      </c>
      <c r="K45" s="142">
        <v>2979</v>
      </c>
      <c r="L45" s="111">
        <v>3020</v>
      </c>
      <c r="M45" s="60">
        <v>3030</v>
      </c>
      <c r="N45" s="145">
        <v>2964</v>
      </c>
      <c r="O45" s="60">
        <v>2976</v>
      </c>
      <c r="P45" s="60">
        <v>2965</v>
      </c>
      <c r="Q45" s="60">
        <v>2929</v>
      </c>
      <c r="R45" s="60">
        <v>2873</v>
      </c>
      <c r="S45" s="60">
        <v>2863</v>
      </c>
      <c r="T45" s="60">
        <v>2799</v>
      </c>
      <c r="U45" s="60">
        <v>2855</v>
      </c>
      <c r="V45" s="60">
        <v>2861</v>
      </c>
      <c r="W45" s="142">
        <v>2838</v>
      </c>
      <c r="X45" s="100">
        <v>2850</v>
      </c>
      <c r="Y45" s="100">
        <v>2844</v>
      </c>
      <c r="Z45" s="19">
        <v>2221</v>
      </c>
      <c r="AA45" s="19">
        <v>2230</v>
      </c>
      <c r="AB45" s="20">
        <v>1942</v>
      </c>
      <c r="AC45" s="19">
        <v>1408</v>
      </c>
      <c r="AD45" s="19">
        <v>1096</v>
      </c>
      <c r="AE45" s="66">
        <v>988</v>
      </c>
      <c r="AF45" s="56">
        <v>822</v>
      </c>
      <c r="AG45" s="56">
        <v>307</v>
      </c>
      <c r="AH45" s="54">
        <v>265</v>
      </c>
      <c r="AI45" s="19">
        <v>322</v>
      </c>
      <c r="AJ45" s="20">
        <v>318</v>
      </c>
      <c r="AK45" s="19">
        <v>294</v>
      </c>
      <c r="AL45" s="20">
        <v>1245</v>
      </c>
      <c r="AM45" s="20">
        <v>1007</v>
      </c>
      <c r="AN45" s="20">
        <v>844</v>
      </c>
      <c r="AO45" s="20">
        <v>620</v>
      </c>
      <c r="AP45" s="28">
        <f>+B45/N45*100</f>
        <v>93.049932523616732</v>
      </c>
    </row>
    <row r="46" spans="1:42" x14ac:dyDescent="0.2">
      <c r="A46" s="5" t="s">
        <v>2</v>
      </c>
      <c r="B46" s="83">
        <v>3794</v>
      </c>
      <c r="C46" s="60">
        <v>3762</v>
      </c>
      <c r="D46" s="60">
        <v>3845</v>
      </c>
      <c r="E46" s="60">
        <v>3960</v>
      </c>
      <c r="F46" s="60">
        <v>3989</v>
      </c>
      <c r="G46" s="60">
        <v>3982</v>
      </c>
      <c r="H46" s="60">
        <v>5016</v>
      </c>
      <c r="I46" s="60">
        <v>5091</v>
      </c>
      <c r="J46" s="60">
        <v>5068</v>
      </c>
      <c r="K46" s="142">
        <v>5100</v>
      </c>
      <c r="L46" s="111">
        <v>5195</v>
      </c>
      <c r="M46" s="60">
        <v>5180</v>
      </c>
      <c r="N46" s="145">
        <v>5017</v>
      </c>
      <c r="O46" s="60">
        <v>4947</v>
      </c>
      <c r="P46" s="60">
        <v>4935</v>
      </c>
      <c r="Q46" s="60">
        <v>4921</v>
      </c>
      <c r="R46" s="60">
        <v>4921</v>
      </c>
      <c r="S46" s="60">
        <v>5106</v>
      </c>
      <c r="T46" s="60">
        <v>5051</v>
      </c>
      <c r="U46" s="60">
        <v>5098</v>
      </c>
      <c r="V46" s="60">
        <v>5020</v>
      </c>
      <c r="W46" s="142">
        <v>4983</v>
      </c>
      <c r="X46" s="100">
        <v>4960</v>
      </c>
      <c r="Y46" s="100">
        <v>4367</v>
      </c>
      <c r="Z46" s="19">
        <v>4300</v>
      </c>
      <c r="AA46" s="19">
        <v>3617</v>
      </c>
      <c r="AB46" s="20">
        <v>3267</v>
      </c>
      <c r="AC46" s="19">
        <v>2939</v>
      </c>
      <c r="AD46" s="19">
        <v>1812</v>
      </c>
      <c r="AE46" s="66">
        <v>1383</v>
      </c>
      <c r="AF46" s="56">
        <v>597</v>
      </c>
      <c r="AG46" s="56">
        <v>344</v>
      </c>
      <c r="AH46" s="54">
        <v>340</v>
      </c>
      <c r="AI46" s="19">
        <v>407</v>
      </c>
      <c r="AJ46" s="20">
        <v>196</v>
      </c>
      <c r="AK46" s="19">
        <v>296</v>
      </c>
      <c r="AL46" s="20">
        <v>1393</v>
      </c>
      <c r="AM46" s="20">
        <v>1821</v>
      </c>
      <c r="AN46" s="20">
        <v>1527</v>
      </c>
      <c r="AO46" s="20">
        <v>868</v>
      </c>
      <c r="AP46" s="28">
        <f t="shared" ref="AP46:AP56" si="2">+B46/N46*100</f>
        <v>75.622882200518234</v>
      </c>
    </row>
    <row r="47" spans="1:42" x14ac:dyDescent="0.2">
      <c r="A47" s="5" t="s">
        <v>3</v>
      </c>
      <c r="B47" s="83">
        <v>2829</v>
      </c>
      <c r="C47" s="60">
        <v>2821</v>
      </c>
      <c r="D47" s="60">
        <v>3022</v>
      </c>
      <c r="E47" s="60">
        <v>3006</v>
      </c>
      <c r="F47" s="60">
        <v>3063</v>
      </c>
      <c r="G47" s="60">
        <v>3046</v>
      </c>
      <c r="H47" s="60">
        <v>2924</v>
      </c>
      <c r="I47" s="60">
        <v>2957</v>
      </c>
      <c r="J47" s="60">
        <v>3197</v>
      </c>
      <c r="K47" s="142">
        <v>3312</v>
      </c>
      <c r="L47" s="111">
        <v>3367</v>
      </c>
      <c r="M47" s="60">
        <v>3548</v>
      </c>
      <c r="N47" s="145">
        <v>3540</v>
      </c>
      <c r="O47" s="60">
        <v>3867</v>
      </c>
      <c r="P47" s="60">
        <v>3857</v>
      </c>
      <c r="Q47" s="60">
        <v>3802</v>
      </c>
      <c r="R47" s="60">
        <v>3968</v>
      </c>
      <c r="S47" s="60">
        <v>3938</v>
      </c>
      <c r="T47" s="60">
        <v>3803</v>
      </c>
      <c r="U47" s="60">
        <v>3967</v>
      </c>
      <c r="V47" s="60">
        <v>3817</v>
      </c>
      <c r="W47" s="142">
        <v>3635</v>
      </c>
      <c r="X47" s="100">
        <v>3717</v>
      </c>
      <c r="Y47" s="100">
        <v>3629</v>
      </c>
      <c r="Z47" s="19">
        <v>3751</v>
      </c>
      <c r="AA47" s="19">
        <v>3785</v>
      </c>
      <c r="AB47" s="20">
        <v>2532</v>
      </c>
      <c r="AC47" s="19">
        <v>1669</v>
      </c>
      <c r="AD47" s="19">
        <v>1756</v>
      </c>
      <c r="AE47" s="66">
        <v>1036</v>
      </c>
      <c r="AF47" s="56">
        <v>660</v>
      </c>
      <c r="AG47" s="56">
        <v>340</v>
      </c>
      <c r="AH47" s="54">
        <v>355</v>
      </c>
      <c r="AI47" s="19">
        <v>295</v>
      </c>
      <c r="AJ47" s="20">
        <v>241</v>
      </c>
      <c r="AK47" s="19">
        <v>275</v>
      </c>
      <c r="AL47" s="20">
        <v>1409</v>
      </c>
      <c r="AM47" s="20">
        <v>1695</v>
      </c>
      <c r="AN47" s="20">
        <v>1371</v>
      </c>
      <c r="AO47" s="20">
        <v>698</v>
      </c>
      <c r="AP47" s="28">
        <f t="shared" si="2"/>
        <v>79.915254237288138</v>
      </c>
    </row>
    <row r="48" spans="1:42" x14ac:dyDescent="0.2">
      <c r="A48" s="5" t="s">
        <v>4</v>
      </c>
      <c r="B48" s="83">
        <v>4443</v>
      </c>
      <c r="C48" s="60">
        <v>4412</v>
      </c>
      <c r="D48" s="60">
        <v>4374</v>
      </c>
      <c r="E48" s="60">
        <v>4396</v>
      </c>
      <c r="F48" s="60">
        <v>4357</v>
      </c>
      <c r="G48" s="60">
        <v>4301</v>
      </c>
      <c r="H48" s="60">
        <v>4246</v>
      </c>
      <c r="I48" s="60">
        <v>4279</v>
      </c>
      <c r="J48" s="60">
        <v>4328</v>
      </c>
      <c r="K48" s="142">
        <v>4352</v>
      </c>
      <c r="L48" s="111">
        <v>4190</v>
      </c>
      <c r="M48" s="60">
        <v>4231</v>
      </c>
      <c r="N48" s="145">
        <v>4238</v>
      </c>
      <c r="O48" s="60">
        <v>4207</v>
      </c>
      <c r="P48" s="60">
        <v>4247</v>
      </c>
      <c r="Q48" s="60">
        <v>4285</v>
      </c>
      <c r="R48" s="60">
        <v>4362</v>
      </c>
      <c r="S48" s="60">
        <v>4388</v>
      </c>
      <c r="T48" s="60">
        <v>4430</v>
      </c>
      <c r="U48" s="60">
        <v>4369</v>
      </c>
      <c r="V48" s="60">
        <v>4407</v>
      </c>
      <c r="W48" s="142">
        <v>4206</v>
      </c>
      <c r="X48" s="100">
        <v>4238</v>
      </c>
      <c r="Y48" s="100">
        <v>4099</v>
      </c>
      <c r="Z48" s="19">
        <v>2928</v>
      </c>
      <c r="AA48" s="19">
        <v>2478</v>
      </c>
      <c r="AB48" s="20">
        <v>2369</v>
      </c>
      <c r="AC48" s="19">
        <v>1851</v>
      </c>
      <c r="AD48" s="19">
        <v>1090</v>
      </c>
      <c r="AE48" s="66">
        <v>1106</v>
      </c>
      <c r="AF48" s="56">
        <v>896</v>
      </c>
      <c r="AG48" s="56">
        <v>321</v>
      </c>
      <c r="AH48" s="54">
        <v>278</v>
      </c>
      <c r="AI48" s="19">
        <v>285</v>
      </c>
      <c r="AJ48" s="20">
        <v>255</v>
      </c>
      <c r="AK48" s="19">
        <v>392</v>
      </c>
      <c r="AL48" s="20">
        <v>1118</v>
      </c>
      <c r="AM48" s="20">
        <v>770</v>
      </c>
      <c r="AN48" s="20">
        <v>978</v>
      </c>
      <c r="AO48" s="20">
        <v>733</v>
      </c>
      <c r="AP48" s="28">
        <f>+B48/N48*100</f>
        <v>104.83718735252478</v>
      </c>
    </row>
    <row r="49" spans="1:43" x14ac:dyDescent="0.2">
      <c r="A49" s="5" t="s">
        <v>5</v>
      </c>
      <c r="B49" s="83">
        <v>1208</v>
      </c>
      <c r="C49" s="60">
        <v>1162</v>
      </c>
      <c r="D49" s="60">
        <v>1248</v>
      </c>
      <c r="E49" s="60">
        <v>1161</v>
      </c>
      <c r="F49" s="60">
        <v>1245</v>
      </c>
      <c r="G49" s="60">
        <v>1160</v>
      </c>
      <c r="H49" s="60">
        <v>1197</v>
      </c>
      <c r="I49" s="60">
        <v>1269</v>
      </c>
      <c r="J49" s="60">
        <v>1484</v>
      </c>
      <c r="K49" s="142">
        <v>1559</v>
      </c>
      <c r="L49" s="111">
        <v>1597</v>
      </c>
      <c r="M49" s="60">
        <v>1613</v>
      </c>
      <c r="N49" s="145">
        <v>1646</v>
      </c>
      <c r="O49" s="60">
        <v>1638</v>
      </c>
      <c r="P49" s="60">
        <v>1650</v>
      </c>
      <c r="Q49" s="60">
        <v>1646</v>
      </c>
      <c r="R49" s="60">
        <v>1615</v>
      </c>
      <c r="S49" s="60">
        <v>1641</v>
      </c>
      <c r="T49" s="60">
        <v>2008</v>
      </c>
      <c r="U49" s="60">
        <v>2051</v>
      </c>
      <c r="V49" s="60">
        <v>2087</v>
      </c>
      <c r="W49" s="142">
        <v>2055</v>
      </c>
      <c r="X49" s="100">
        <v>2043</v>
      </c>
      <c r="Y49" s="100">
        <v>2167</v>
      </c>
      <c r="Z49" s="19">
        <v>2461</v>
      </c>
      <c r="AA49" s="19">
        <v>2052</v>
      </c>
      <c r="AB49" s="20">
        <v>1405</v>
      </c>
      <c r="AC49" s="19">
        <v>1104</v>
      </c>
      <c r="AD49" s="19">
        <v>1071</v>
      </c>
      <c r="AE49" s="66">
        <v>783</v>
      </c>
      <c r="AF49" s="56">
        <v>377</v>
      </c>
      <c r="AG49" s="56">
        <v>334</v>
      </c>
      <c r="AH49" s="54">
        <v>210</v>
      </c>
      <c r="AI49" s="19">
        <v>205</v>
      </c>
      <c r="AJ49" s="20">
        <v>369</v>
      </c>
      <c r="AK49" s="19">
        <v>311</v>
      </c>
      <c r="AL49" s="20">
        <v>1106</v>
      </c>
      <c r="AM49" s="20">
        <v>670</v>
      </c>
      <c r="AN49" s="20">
        <v>398</v>
      </c>
      <c r="AO49" s="20">
        <v>317</v>
      </c>
      <c r="AP49" s="28">
        <f t="shared" si="2"/>
        <v>73.390036452004864</v>
      </c>
    </row>
    <row r="50" spans="1:43" x14ac:dyDescent="0.2">
      <c r="A50" s="5" t="s">
        <v>6</v>
      </c>
      <c r="B50" s="83">
        <v>6395</v>
      </c>
      <c r="C50" s="60">
        <v>6307</v>
      </c>
      <c r="D50" s="60">
        <v>6380</v>
      </c>
      <c r="E50" s="60">
        <v>6357</v>
      </c>
      <c r="F50" s="60">
        <v>6280</v>
      </c>
      <c r="G50" s="60">
        <v>6267</v>
      </c>
      <c r="H50" s="60">
        <v>6348</v>
      </c>
      <c r="I50" s="60">
        <v>6422</v>
      </c>
      <c r="J50" s="60">
        <v>6345</v>
      </c>
      <c r="K50" s="142">
        <v>6332</v>
      </c>
      <c r="L50" s="111">
        <v>6468</v>
      </c>
      <c r="M50" s="60">
        <v>6649</v>
      </c>
      <c r="N50" s="145">
        <v>6548</v>
      </c>
      <c r="O50" s="60">
        <v>6542</v>
      </c>
      <c r="P50" s="60">
        <v>6562</v>
      </c>
      <c r="Q50" s="60">
        <v>6508</v>
      </c>
      <c r="R50" s="60">
        <v>6385</v>
      </c>
      <c r="S50" s="60">
        <v>6319</v>
      </c>
      <c r="T50" s="60">
        <v>6295</v>
      </c>
      <c r="U50" s="60">
        <v>6312</v>
      </c>
      <c r="V50" s="60">
        <v>6126</v>
      </c>
      <c r="W50" s="142">
        <v>6046</v>
      </c>
      <c r="X50" s="100">
        <v>5964</v>
      </c>
      <c r="Y50" s="100">
        <v>5407</v>
      </c>
      <c r="Z50" s="19">
        <v>4172</v>
      </c>
      <c r="AA50" s="19">
        <v>3851</v>
      </c>
      <c r="AB50" s="20">
        <v>2413</v>
      </c>
      <c r="AC50" s="19">
        <v>1601</v>
      </c>
      <c r="AD50" s="19">
        <v>1102</v>
      </c>
      <c r="AE50" s="66">
        <v>792</v>
      </c>
      <c r="AF50" s="56">
        <v>475</v>
      </c>
      <c r="AG50" s="56">
        <v>229</v>
      </c>
      <c r="AH50" s="54">
        <v>364</v>
      </c>
      <c r="AI50" s="19">
        <v>438</v>
      </c>
      <c r="AJ50" s="20">
        <v>373</v>
      </c>
      <c r="AK50" s="19">
        <v>372</v>
      </c>
      <c r="AL50" s="20">
        <v>1539</v>
      </c>
      <c r="AM50" s="20">
        <v>1017</v>
      </c>
      <c r="AN50" s="20">
        <v>636</v>
      </c>
      <c r="AO50" s="20">
        <v>401</v>
      </c>
      <c r="AP50" s="28">
        <f t="shared" si="2"/>
        <v>97.663408674404394</v>
      </c>
    </row>
    <row r="51" spans="1:43" x14ac:dyDescent="0.2">
      <c r="A51" s="5" t="s">
        <v>7</v>
      </c>
      <c r="B51" s="83">
        <v>10468</v>
      </c>
      <c r="C51" s="60">
        <v>10339</v>
      </c>
      <c r="D51" s="60">
        <v>10247</v>
      </c>
      <c r="E51" s="60">
        <v>10076</v>
      </c>
      <c r="F51" s="60">
        <v>10326</v>
      </c>
      <c r="G51" s="60">
        <v>10318</v>
      </c>
      <c r="H51" s="60">
        <v>10221</v>
      </c>
      <c r="I51" s="60">
        <v>10435</v>
      </c>
      <c r="J51" s="60">
        <v>10296</v>
      </c>
      <c r="K51" s="142">
        <v>10102</v>
      </c>
      <c r="L51" s="111">
        <v>10170</v>
      </c>
      <c r="M51" s="60">
        <v>10056</v>
      </c>
      <c r="N51" s="145">
        <v>9642</v>
      </c>
      <c r="O51" s="60">
        <v>9281</v>
      </c>
      <c r="P51" s="60">
        <v>9026</v>
      </c>
      <c r="Q51" s="60">
        <v>9065</v>
      </c>
      <c r="R51" s="60">
        <v>9183</v>
      </c>
      <c r="S51" s="60">
        <v>9054</v>
      </c>
      <c r="T51" s="60">
        <v>8618</v>
      </c>
      <c r="U51" s="60">
        <v>9100</v>
      </c>
      <c r="V51" s="60">
        <v>8788</v>
      </c>
      <c r="W51" s="142">
        <v>8883</v>
      </c>
      <c r="X51" s="100">
        <v>9360</v>
      </c>
      <c r="Y51" s="100">
        <v>9225</v>
      </c>
      <c r="Z51" s="19">
        <v>8440</v>
      </c>
      <c r="AA51" s="19">
        <v>7748</v>
      </c>
      <c r="AB51" s="20">
        <v>7159</v>
      </c>
      <c r="AC51" s="19">
        <v>3814</v>
      </c>
      <c r="AD51" s="19">
        <v>1307</v>
      </c>
      <c r="AE51" s="66">
        <v>1735</v>
      </c>
      <c r="AF51" s="56">
        <v>630</v>
      </c>
      <c r="AG51" s="56">
        <v>367</v>
      </c>
      <c r="AH51" s="54">
        <v>717</v>
      </c>
      <c r="AI51" s="19">
        <v>582</v>
      </c>
      <c r="AJ51" s="20">
        <v>436</v>
      </c>
      <c r="AK51" s="19">
        <v>315</v>
      </c>
      <c r="AL51" s="20">
        <v>1915</v>
      </c>
      <c r="AM51" s="20">
        <v>3329</v>
      </c>
      <c r="AN51" s="20">
        <v>1812</v>
      </c>
      <c r="AO51" s="20">
        <v>942</v>
      </c>
      <c r="AP51" s="28">
        <f t="shared" si="2"/>
        <v>108.56668740925119</v>
      </c>
    </row>
    <row r="52" spans="1:43" x14ac:dyDescent="0.2">
      <c r="A52" s="5" t="s">
        <v>8</v>
      </c>
      <c r="B52" s="83">
        <v>2915</v>
      </c>
      <c r="C52" s="60">
        <v>2878</v>
      </c>
      <c r="D52" s="60">
        <v>2983</v>
      </c>
      <c r="E52" s="60">
        <v>2962</v>
      </c>
      <c r="F52" s="60">
        <v>3013</v>
      </c>
      <c r="G52" s="60">
        <v>3066</v>
      </c>
      <c r="H52" s="60">
        <v>3006</v>
      </c>
      <c r="I52" s="60">
        <v>2987</v>
      </c>
      <c r="J52" s="60">
        <v>2923</v>
      </c>
      <c r="K52" s="142">
        <v>3016</v>
      </c>
      <c r="L52" s="111">
        <v>3041</v>
      </c>
      <c r="M52" s="60">
        <v>3015</v>
      </c>
      <c r="N52" s="145">
        <v>2982</v>
      </c>
      <c r="O52" s="60">
        <v>3013</v>
      </c>
      <c r="P52" s="60">
        <v>2941</v>
      </c>
      <c r="Q52" s="60">
        <v>3000</v>
      </c>
      <c r="R52" s="60">
        <v>2957</v>
      </c>
      <c r="S52" s="60">
        <v>3048</v>
      </c>
      <c r="T52" s="60">
        <v>2965</v>
      </c>
      <c r="U52" s="60">
        <v>3021</v>
      </c>
      <c r="V52" s="60">
        <v>3023</v>
      </c>
      <c r="W52" s="142">
        <v>2957</v>
      </c>
      <c r="X52" s="100">
        <v>3329</v>
      </c>
      <c r="Y52" s="100">
        <v>3455</v>
      </c>
      <c r="Z52" s="19">
        <v>4177</v>
      </c>
      <c r="AA52" s="19">
        <v>4073</v>
      </c>
      <c r="AB52" s="20">
        <v>3598</v>
      </c>
      <c r="AC52" s="19">
        <v>2374</v>
      </c>
      <c r="AD52" s="19">
        <v>1471</v>
      </c>
      <c r="AE52" s="66">
        <v>1560</v>
      </c>
      <c r="AF52" s="56">
        <v>1047</v>
      </c>
      <c r="AG52" s="56">
        <v>283</v>
      </c>
      <c r="AH52" s="54">
        <v>381</v>
      </c>
      <c r="AI52" s="19">
        <v>273</v>
      </c>
      <c r="AJ52" s="20">
        <v>180</v>
      </c>
      <c r="AK52" s="19">
        <v>219</v>
      </c>
      <c r="AL52" s="20">
        <v>975</v>
      </c>
      <c r="AM52" s="20">
        <v>1089</v>
      </c>
      <c r="AN52" s="20">
        <v>560</v>
      </c>
      <c r="AO52" s="20">
        <v>529</v>
      </c>
      <c r="AP52" s="28">
        <f t="shared" si="2"/>
        <v>97.753185781354787</v>
      </c>
    </row>
    <row r="53" spans="1:43" x14ac:dyDescent="0.2">
      <c r="A53" s="5" t="s">
        <v>9</v>
      </c>
      <c r="B53" s="83">
        <v>6507</v>
      </c>
      <c r="C53" s="60">
        <v>6552</v>
      </c>
      <c r="D53" s="60">
        <v>6470</v>
      </c>
      <c r="E53" s="60">
        <v>6367</v>
      </c>
      <c r="F53" s="60">
        <v>6365</v>
      </c>
      <c r="G53" s="60">
        <v>6899</v>
      </c>
      <c r="H53" s="60">
        <v>7576</v>
      </c>
      <c r="I53" s="60">
        <v>7407</v>
      </c>
      <c r="J53" s="60">
        <v>7259</v>
      </c>
      <c r="K53" s="142">
        <v>7078</v>
      </c>
      <c r="L53" s="111">
        <v>7537</v>
      </c>
      <c r="M53" s="60">
        <v>7394</v>
      </c>
      <c r="N53" s="145">
        <v>7034</v>
      </c>
      <c r="O53" s="60">
        <v>7422</v>
      </c>
      <c r="P53" s="60">
        <v>7402</v>
      </c>
      <c r="Q53" s="60">
        <v>7212</v>
      </c>
      <c r="R53" s="60">
        <v>11011</v>
      </c>
      <c r="S53" s="60">
        <v>11015</v>
      </c>
      <c r="T53" s="60">
        <v>10972</v>
      </c>
      <c r="U53" s="60">
        <v>10946</v>
      </c>
      <c r="V53" s="60">
        <v>10835</v>
      </c>
      <c r="W53" s="142">
        <v>10753</v>
      </c>
      <c r="X53" s="100">
        <v>11079</v>
      </c>
      <c r="Y53" s="100">
        <v>18065</v>
      </c>
      <c r="Z53" s="19">
        <v>15679</v>
      </c>
      <c r="AA53" s="19">
        <v>18743</v>
      </c>
      <c r="AB53" s="20">
        <v>10546</v>
      </c>
      <c r="AC53" s="19">
        <v>6986</v>
      </c>
      <c r="AD53" s="19">
        <v>3214</v>
      </c>
      <c r="AE53" s="66">
        <v>2005</v>
      </c>
      <c r="AF53" s="56">
        <v>629</v>
      </c>
      <c r="AG53" s="56">
        <v>346</v>
      </c>
      <c r="AH53" s="54">
        <v>570</v>
      </c>
      <c r="AI53" s="19">
        <v>754</v>
      </c>
      <c r="AJ53" s="20">
        <v>541</v>
      </c>
      <c r="AK53" s="19">
        <v>697</v>
      </c>
      <c r="AL53" s="20">
        <v>2424</v>
      </c>
      <c r="AM53" s="20">
        <v>2616</v>
      </c>
      <c r="AN53" s="20">
        <v>1204</v>
      </c>
      <c r="AO53" s="20">
        <v>1293</v>
      </c>
      <c r="AP53" s="28">
        <f t="shared" si="2"/>
        <v>92.50781916406028</v>
      </c>
    </row>
    <row r="54" spans="1:43" x14ac:dyDescent="0.2">
      <c r="A54" s="5" t="s">
        <v>10</v>
      </c>
      <c r="B54" s="83">
        <v>5608</v>
      </c>
      <c r="C54" s="60">
        <v>5839</v>
      </c>
      <c r="D54" s="60">
        <v>5745</v>
      </c>
      <c r="E54" s="60">
        <v>5704</v>
      </c>
      <c r="F54" s="60">
        <v>5569</v>
      </c>
      <c r="G54" s="60">
        <v>5736</v>
      </c>
      <c r="H54" s="60">
        <v>5750</v>
      </c>
      <c r="I54" s="60">
        <v>6947</v>
      </c>
      <c r="J54" s="60">
        <v>6782</v>
      </c>
      <c r="K54" s="142">
        <v>7140</v>
      </c>
      <c r="L54" s="111">
        <v>7113</v>
      </c>
      <c r="M54" s="60">
        <v>7279</v>
      </c>
      <c r="N54" s="145">
        <v>7050</v>
      </c>
      <c r="O54" s="60">
        <v>7083</v>
      </c>
      <c r="P54" s="60">
        <v>6750</v>
      </c>
      <c r="Q54" s="60">
        <v>6621</v>
      </c>
      <c r="R54" s="60">
        <v>6874</v>
      </c>
      <c r="S54" s="60">
        <v>6677</v>
      </c>
      <c r="T54" s="60">
        <v>6997</v>
      </c>
      <c r="U54" s="60">
        <v>6878</v>
      </c>
      <c r="V54" s="60">
        <v>6349</v>
      </c>
      <c r="W54" s="142">
        <v>6195</v>
      </c>
      <c r="X54" s="100">
        <v>5696</v>
      </c>
      <c r="Y54" s="100">
        <v>5834</v>
      </c>
      <c r="Z54" s="19">
        <v>4309</v>
      </c>
      <c r="AA54" s="19">
        <v>3904</v>
      </c>
      <c r="AB54" s="20">
        <v>5753</v>
      </c>
      <c r="AC54" s="19">
        <v>2458</v>
      </c>
      <c r="AD54" s="19">
        <v>1560</v>
      </c>
      <c r="AE54" s="66">
        <v>1031</v>
      </c>
      <c r="AF54" s="56">
        <v>566</v>
      </c>
      <c r="AG54" s="56">
        <v>355</v>
      </c>
      <c r="AH54" s="54">
        <v>256</v>
      </c>
      <c r="AI54" s="19">
        <v>329</v>
      </c>
      <c r="AJ54" s="20">
        <v>336</v>
      </c>
      <c r="AK54" s="19">
        <v>505</v>
      </c>
      <c r="AL54" s="20">
        <v>1201</v>
      </c>
      <c r="AM54" s="20">
        <v>1626</v>
      </c>
      <c r="AN54" s="20">
        <v>1184</v>
      </c>
      <c r="AO54" s="20">
        <v>682</v>
      </c>
      <c r="AP54" s="28">
        <f t="shared" si="2"/>
        <v>79.546099290780134</v>
      </c>
    </row>
    <row r="55" spans="1:43" x14ac:dyDescent="0.2">
      <c r="A55" s="5" t="s">
        <v>11</v>
      </c>
      <c r="B55" s="83">
        <v>2901</v>
      </c>
      <c r="C55" s="60">
        <v>2918</v>
      </c>
      <c r="D55" s="60">
        <v>2967</v>
      </c>
      <c r="E55" s="60">
        <v>2960</v>
      </c>
      <c r="F55" s="60">
        <v>2881</v>
      </c>
      <c r="G55" s="60">
        <v>2913</v>
      </c>
      <c r="H55" s="60">
        <v>2825</v>
      </c>
      <c r="I55" s="60">
        <v>2798</v>
      </c>
      <c r="J55" s="60">
        <v>2801</v>
      </c>
      <c r="K55" s="142">
        <v>2772</v>
      </c>
      <c r="L55" s="111">
        <v>2846</v>
      </c>
      <c r="M55" s="60">
        <v>2745</v>
      </c>
      <c r="N55" s="145">
        <v>2955</v>
      </c>
      <c r="O55" s="60">
        <v>2895</v>
      </c>
      <c r="P55" s="60">
        <v>2796</v>
      </c>
      <c r="Q55" s="60">
        <v>2821</v>
      </c>
      <c r="R55" s="60">
        <v>2812</v>
      </c>
      <c r="S55" s="60">
        <v>2714</v>
      </c>
      <c r="T55" s="60">
        <v>2747</v>
      </c>
      <c r="U55" s="60">
        <v>2656</v>
      </c>
      <c r="V55" s="60">
        <v>2567</v>
      </c>
      <c r="W55" s="142">
        <v>2515</v>
      </c>
      <c r="X55" s="100">
        <v>2852</v>
      </c>
      <c r="Y55" s="100">
        <v>4981</v>
      </c>
      <c r="Z55" s="19">
        <v>3448</v>
      </c>
      <c r="AA55" s="19">
        <v>3214</v>
      </c>
      <c r="AB55" s="20">
        <v>2126</v>
      </c>
      <c r="AC55" s="19">
        <v>1636</v>
      </c>
      <c r="AD55" s="19">
        <v>1369</v>
      </c>
      <c r="AE55" s="66">
        <v>1092</v>
      </c>
      <c r="AF55" s="56">
        <v>571</v>
      </c>
      <c r="AG55" s="56">
        <v>457</v>
      </c>
      <c r="AH55" s="54">
        <v>404</v>
      </c>
      <c r="AI55" s="19">
        <v>286</v>
      </c>
      <c r="AJ55" s="20">
        <v>232</v>
      </c>
      <c r="AK55" s="19">
        <v>340</v>
      </c>
      <c r="AL55" s="20">
        <v>1263</v>
      </c>
      <c r="AM55" s="20">
        <v>1328</v>
      </c>
      <c r="AN55" s="20">
        <v>802</v>
      </c>
      <c r="AO55" s="20">
        <v>672</v>
      </c>
      <c r="AP55" s="28">
        <f t="shared" si="2"/>
        <v>98.172588832487307</v>
      </c>
    </row>
    <row r="56" spans="1:43" ht="13.5" thickBot="1" x14ac:dyDescent="0.25">
      <c r="A56" s="6" t="s">
        <v>12</v>
      </c>
      <c r="B56" s="84">
        <v>1427</v>
      </c>
      <c r="C56" s="61">
        <v>1517</v>
      </c>
      <c r="D56" s="61">
        <v>1510</v>
      </c>
      <c r="E56" s="61">
        <v>1360</v>
      </c>
      <c r="F56" s="61">
        <v>1306</v>
      </c>
      <c r="G56" s="61">
        <v>1292</v>
      </c>
      <c r="H56" s="61">
        <v>1280</v>
      </c>
      <c r="I56" s="61">
        <v>1275</v>
      </c>
      <c r="J56" s="61">
        <v>1224</v>
      </c>
      <c r="K56" s="143">
        <v>1233</v>
      </c>
      <c r="L56" s="112">
        <v>1257</v>
      </c>
      <c r="M56" s="61">
        <v>1269</v>
      </c>
      <c r="N56" s="146">
        <v>1251</v>
      </c>
      <c r="O56" s="61">
        <v>1197</v>
      </c>
      <c r="P56" s="61">
        <v>1212</v>
      </c>
      <c r="Q56" s="61">
        <v>1253</v>
      </c>
      <c r="R56" s="61">
        <v>1274</v>
      </c>
      <c r="S56" s="61">
        <v>1229</v>
      </c>
      <c r="T56" s="61">
        <v>1219</v>
      </c>
      <c r="U56" s="61">
        <v>1047</v>
      </c>
      <c r="V56" s="61">
        <v>1105</v>
      </c>
      <c r="W56" s="143">
        <v>1037</v>
      </c>
      <c r="X56" s="101">
        <v>1195</v>
      </c>
      <c r="Y56" s="101">
        <v>1097</v>
      </c>
      <c r="Z56" s="21">
        <v>884</v>
      </c>
      <c r="AA56" s="21">
        <v>1001</v>
      </c>
      <c r="AB56" s="22">
        <v>1043</v>
      </c>
      <c r="AC56" s="21">
        <v>862</v>
      </c>
      <c r="AD56" s="21">
        <v>820</v>
      </c>
      <c r="AE56" s="67">
        <v>711</v>
      </c>
      <c r="AF56" s="57">
        <v>250</v>
      </c>
      <c r="AG56" s="57">
        <v>205</v>
      </c>
      <c r="AH56" s="55">
        <v>133</v>
      </c>
      <c r="AI56" s="21">
        <v>108</v>
      </c>
      <c r="AJ56" s="22">
        <v>98</v>
      </c>
      <c r="AK56" s="21">
        <v>196</v>
      </c>
      <c r="AL56" s="22">
        <v>759</v>
      </c>
      <c r="AM56" s="22">
        <v>908</v>
      </c>
      <c r="AN56" s="22">
        <v>574</v>
      </c>
      <c r="AO56" s="22">
        <v>251</v>
      </c>
      <c r="AP56" s="29">
        <f t="shared" si="2"/>
        <v>114.0687450039968</v>
      </c>
    </row>
    <row r="57" spans="1:43" x14ac:dyDescent="0.2">
      <c r="A57" s="26" t="s">
        <v>33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1:43" x14ac:dyDescent="0.2">
      <c r="A58" s="1" t="s">
        <v>14</v>
      </c>
      <c r="B58" s="2"/>
      <c r="C58" s="2"/>
      <c r="D58" s="2"/>
      <c r="E58" s="69"/>
      <c r="F58" s="69"/>
      <c r="G58" s="2"/>
      <c r="H58" s="2"/>
      <c r="I58" s="69"/>
      <c r="J58" s="2"/>
      <c r="K58" s="69"/>
      <c r="L58" s="2"/>
      <c r="M58" s="2"/>
      <c r="N58" s="2"/>
      <c r="O58" s="2"/>
    </row>
    <row r="59" spans="1:43" x14ac:dyDescent="0.2">
      <c r="A59" s="2"/>
      <c r="B59" s="2"/>
      <c r="C59" s="2"/>
      <c r="D59" s="2"/>
      <c r="E59" s="69"/>
      <c r="F59" s="69"/>
      <c r="G59" s="2"/>
      <c r="H59" s="2"/>
      <c r="I59" s="69"/>
      <c r="J59" s="2"/>
      <c r="K59" s="69"/>
      <c r="L59" s="2"/>
      <c r="M59" s="2"/>
      <c r="N59" s="2"/>
      <c r="O59" s="2"/>
    </row>
    <row r="60" spans="1:43" ht="13.5" thickBot="1" x14ac:dyDescent="0.25">
      <c r="A60" s="58" t="s">
        <v>38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3"/>
      <c r="O60" s="3"/>
    </row>
    <row r="61" spans="1:43" ht="12.75" customHeight="1" x14ac:dyDescent="0.2">
      <c r="A61" s="151" t="s">
        <v>15</v>
      </c>
      <c r="B61" s="155" t="s">
        <v>40</v>
      </c>
      <c r="C61" s="156"/>
      <c r="D61" s="156"/>
      <c r="E61" s="156"/>
      <c r="F61" s="156"/>
      <c r="G61" s="156"/>
      <c r="H61" s="156"/>
      <c r="I61" s="156"/>
      <c r="J61" s="156"/>
      <c r="K61" s="157"/>
      <c r="L61" s="155" t="s">
        <v>39</v>
      </c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7"/>
      <c r="X61" s="36">
        <v>2022</v>
      </c>
      <c r="Y61" s="36">
        <v>2021</v>
      </c>
      <c r="Z61" s="36">
        <v>2020</v>
      </c>
      <c r="AA61" s="36">
        <v>2019</v>
      </c>
      <c r="AB61" s="90">
        <v>2018</v>
      </c>
      <c r="AC61" s="36">
        <v>2017</v>
      </c>
      <c r="AD61" s="36">
        <v>2016</v>
      </c>
      <c r="AE61" s="36">
        <v>2015</v>
      </c>
      <c r="AF61" s="36">
        <v>2014</v>
      </c>
      <c r="AG61" s="36">
        <v>2013</v>
      </c>
      <c r="AH61" s="36">
        <v>2012</v>
      </c>
      <c r="AI61" s="34">
        <v>2011</v>
      </c>
      <c r="AJ61" s="9">
        <v>2010</v>
      </c>
      <c r="AK61" s="10">
        <v>2009</v>
      </c>
      <c r="AL61" s="10">
        <v>2008</v>
      </c>
      <c r="AM61" s="10">
        <v>2007</v>
      </c>
      <c r="AN61" s="10">
        <v>2006</v>
      </c>
      <c r="AO61" s="10">
        <v>2005</v>
      </c>
      <c r="AP61" s="158" t="s">
        <v>41</v>
      </c>
    </row>
    <row r="62" spans="1:43" ht="13.5" thickBot="1" x14ac:dyDescent="0.25">
      <c r="A62" s="152"/>
      <c r="B62" s="85">
        <v>10</v>
      </c>
      <c r="C62" s="86">
        <v>9</v>
      </c>
      <c r="D62" s="86">
        <v>8</v>
      </c>
      <c r="E62" s="86">
        <v>7</v>
      </c>
      <c r="F62" s="86">
        <v>6</v>
      </c>
      <c r="G62" s="86">
        <v>5</v>
      </c>
      <c r="H62" s="86">
        <v>4</v>
      </c>
      <c r="I62" s="86">
        <v>3</v>
      </c>
      <c r="J62" s="86">
        <v>2</v>
      </c>
      <c r="K62" s="133">
        <v>1</v>
      </c>
      <c r="L62" s="106">
        <v>12</v>
      </c>
      <c r="M62" s="86">
        <v>11</v>
      </c>
      <c r="N62" s="123">
        <v>10</v>
      </c>
      <c r="O62" s="148">
        <v>9</v>
      </c>
      <c r="P62" s="148">
        <v>8</v>
      </c>
      <c r="Q62" s="148">
        <v>7</v>
      </c>
      <c r="R62" s="148">
        <v>6</v>
      </c>
      <c r="S62" s="148">
        <v>5</v>
      </c>
      <c r="T62" s="148">
        <v>4</v>
      </c>
      <c r="U62" s="148">
        <v>3</v>
      </c>
      <c r="V62" s="148">
        <v>2</v>
      </c>
      <c r="W62" s="128">
        <v>1</v>
      </c>
      <c r="X62" s="37">
        <v>10</v>
      </c>
      <c r="Y62" s="37">
        <v>10</v>
      </c>
      <c r="Z62" s="37">
        <v>10</v>
      </c>
      <c r="AA62" s="37">
        <v>10</v>
      </c>
      <c r="AB62" s="37">
        <v>10</v>
      </c>
      <c r="AC62" s="37">
        <v>10</v>
      </c>
      <c r="AD62" s="37">
        <v>10</v>
      </c>
      <c r="AE62" s="37">
        <v>10</v>
      </c>
      <c r="AF62" s="37">
        <v>10</v>
      </c>
      <c r="AG62" s="37">
        <v>10</v>
      </c>
      <c r="AH62" s="37">
        <v>10</v>
      </c>
      <c r="AI62" s="37">
        <v>10</v>
      </c>
      <c r="AJ62" s="37">
        <v>10</v>
      </c>
      <c r="AK62" s="37">
        <v>10</v>
      </c>
      <c r="AL62" s="37">
        <v>10</v>
      </c>
      <c r="AM62" s="37">
        <v>10</v>
      </c>
      <c r="AN62" s="37">
        <v>10</v>
      </c>
      <c r="AO62" s="37">
        <v>10</v>
      </c>
      <c r="AP62" s="159"/>
    </row>
    <row r="63" spans="1:43" s="25" customFormat="1" ht="13.5" thickTop="1" x14ac:dyDescent="0.2">
      <c r="A63" s="24" t="s">
        <v>16</v>
      </c>
      <c r="B63" s="79">
        <v>3.8421016584999998</v>
      </c>
      <c r="C63" s="88">
        <v>3.8742984438999999</v>
      </c>
      <c r="D63" s="88">
        <v>3.8162490672999998</v>
      </c>
      <c r="E63" s="88">
        <v>3.7664183058999998</v>
      </c>
      <c r="F63" s="88">
        <v>3.6095148494</v>
      </c>
      <c r="G63" s="88">
        <v>3.6236018441</v>
      </c>
      <c r="H63" s="88">
        <v>3.7389254014</v>
      </c>
      <c r="I63" s="88">
        <v>3.8599641979000001</v>
      </c>
      <c r="J63" s="88">
        <v>3.9653672392999999</v>
      </c>
      <c r="K63" s="147">
        <v>3.9605047233000001</v>
      </c>
      <c r="L63" s="113">
        <v>3.7308017968999998</v>
      </c>
      <c r="M63" s="88">
        <v>3.4879671655000002</v>
      </c>
      <c r="N63" s="124">
        <v>3.4547593840999999</v>
      </c>
      <c r="O63" s="88">
        <v>3.608238826</v>
      </c>
      <c r="P63" s="88">
        <v>3.5796466074</v>
      </c>
      <c r="Q63" s="88">
        <v>3.5467272426999998</v>
      </c>
      <c r="R63" s="88">
        <v>3.3977562245000001</v>
      </c>
      <c r="S63" s="88">
        <v>3.4519356991999999</v>
      </c>
      <c r="T63" s="88">
        <v>3.5650274646</v>
      </c>
      <c r="U63" s="88">
        <v>3.7345524266000001</v>
      </c>
      <c r="V63" s="88">
        <v>3.8727055795999998</v>
      </c>
      <c r="W63" s="147">
        <v>3.8876853178999999</v>
      </c>
      <c r="X63" s="102">
        <v>3.4816698036</v>
      </c>
      <c r="Y63" s="102">
        <v>3.3805120004746705</v>
      </c>
      <c r="Z63" s="35">
        <v>3.6998831819546614</v>
      </c>
      <c r="AA63" s="35">
        <v>2.5878750899704421</v>
      </c>
      <c r="AB63" s="12">
        <v>2.8261070678536386</v>
      </c>
      <c r="AC63" s="35">
        <v>3.6010644810944479</v>
      </c>
      <c r="AD63" s="35">
        <v>4.971956995887524</v>
      </c>
      <c r="AE63" s="62">
        <v>5.8954967661449906</v>
      </c>
      <c r="AF63" s="35">
        <v>7.1071210046182847</v>
      </c>
      <c r="AG63" s="35">
        <v>7.5732540122190803</v>
      </c>
      <c r="AH63" s="12">
        <v>6.677011396033528</v>
      </c>
      <c r="AI63" s="12">
        <v>6.2125811221236749</v>
      </c>
      <c r="AJ63" s="12">
        <v>6.5369714114320754</v>
      </c>
      <c r="AK63" s="12">
        <v>6.5303270488133673</v>
      </c>
      <c r="AL63" s="12">
        <v>3.9377375040707681</v>
      </c>
      <c r="AM63" s="12">
        <v>4.3443806976430306</v>
      </c>
      <c r="AN63" s="12">
        <v>5.5781782628594838</v>
      </c>
      <c r="AO63" s="12">
        <v>6.3114993972466076</v>
      </c>
      <c r="AP63" s="89">
        <f>+B63/N63*100</f>
        <v>111.2118452064327</v>
      </c>
      <c r="AQ63" s="68"/>
    </row>
    <row r="64" spans="1:43" x14ac:dyDescent="0.2">
      <c r="A64" s="5" t="s">
        <v>17</v>
      </c>
      <c r="B64" s="117"/>
      <c r="C64" s="52"/>
      <c r="D64" s="52"/>
      <c r="E64" s="52"/>
      <c r="F64" s="52"/>
      <c r="G64" s="52"/>
      <c r="H64" s="52"/>
      <c r="I64" s="52"/>
      <c r="J64" s="52"/>
      <c r="K64" s="130"/>
      <c r="L64" s="114"/>
      <c r="M64" s="52"/>
      <c r="N64" s="125"/>
      <c r="O64" s="52"/>
      <c r="P64" s="52"/>
      <c r="Q64" s="52"/>
      <c r="R64" s="52"/>
      <c r="S64" s="52"/>
      <c r="T64" s="52"/>
      <c r="U64" s="52"/>
      <c r="V64" s="52"/>
      <c r="W64" s="130"/>
      <c r="X64" s="103"/>
      <c r="Y64" s="103"/>
      <c r="Z64" s="41"/>
      <c r="AA64" s="41"/>
      <c r="AB64" s="76"/>
      <c r="AC64" s="41"/>
      <c r="AD64" s="41"/>
      <c r="AE64" s="63"/>
      <c r="AF64" s="13"/>
      <c r="AG64" s="13"/>
      <c r="AH64" s="14"/>
      <c r="AI64" s="14"/>
      <c r="AJ64" s="14"/>
      <c r="AK64" s="14"/>
      <c r="AL64" s="14"/>
      <c r="AM64" s="14"/>
      <c r="AN64" s="14"/>
      <c r="AO64" s="14"/>
      <c r="AP64" s="28"/>
    </row>
    <row r="65" spans="1:42" x14ac:dyDescent="0.2">
      <c r="A65" s="7" t="s">
        <v>18</v>
      </c>
      <c r="B65" s="80">
        <v>2.8095404080000002</v>
      </c>
      <c r="C65" s="39">
        <v>2.8682580542</v>
      </c>
      <c r="D65" s="39">
        <v>2.9163097608999999</v>
      </c>
      <c r="E65" s="39">
        <v>2.8730962123000001</v>
      </c>
      <c r="F65" s="39">
        <v>2.7402667803999998</v>
      </c>
      <c r="G65" s="39">
        <v>2.7354286223000002</v>
      </c>
      <c r="H65" s="39">
        <v>2.8401051371000001</v>
      </c>
      <c r="I65" s="39">
        <v>2.8498400530999999</v>
      </c>
      <c r="J65" s="39">
        <v>2.8731585727</v>
      </c>
      <c r="K65" s="131">
        <v>2.8628576733000002</v>
      </c>
      <c r="L65" s="115">
        <v>2.8027502270000002</v>
      </c>
      <c r="M65" s="39">
        <v>2.7854311322999998</v>
      </c>
      <c r="N65" s="126">
        <v>2.8441802182</v>
      </c>
      <c r="O65" s="39">
        <v>3.0691818734999998</v>
      </c>
      <c r="P65" s="39">
        <v>3.1288339113000001</v>
      </c>
      <c r="Q65" s="39">
        <v>3.0904344213999999</v>
      </c>
      <c r="R65" s="39">
        <v>2.9597795531000002</v>
      </c>
      <c r="S65" s="39">
        <v>2.9993865741999999</v>
      </c>
      <c r="T65" s="39">
        <v>3.0422539293000002</v>
      </c>
      <c r="U65" s="39">
        <v>3.0658007863000001</v>
      </c>
      <c r="V65" s="39">
        <v>3.1144642909</v>
      </c>
      <c r="W65" s="131">
        <v>3.0905551744999999</v>
      </c>
      <c r="X65" s="104">
        <v>3.0693026265999999</v>
      </c>
      <c r="Y65" s="104">
        <v>2.9899895529246097</v>
      </c>
      <c r="Z65" s="13">
        <v>3.4160615106874475</v>
      </c>
      <c r="AA65" s="13">
        <v>1.9056073970464544</v>
      </c>
      <c r="AB65" s="14">
        <v>1.9853134754973862</v>
      </c>
      <c r="AC65" s="13">
        <v>2.5463430657020552</v>
      </c>
      <c r="AD65" s="13">
        <v>3.5721518297759456</v>
      </c>
      <c r="AE65" s="64">
        <v>4.2803136260683079</v>
      </c>
      <c r="AF65" s="13">
        <v>5.1156788093899275</v>
      </c>
      <c r="AG65" s="13">
        <v>5.1166912157364433</v>
      </c>
      <c r="AH65" s="14">
        <v>4.0692841132706858</v>
      </c>
      <c r="AI65" s="14">
        <v>3.6169843946650286</v>
      </c>
      <c r="AJ65" s="14">
        <v>3.524791743506976</v>
      </c>
      <c r="AK65" s="14">
        <v>3.0489615094007263</v>
      </c>
      <c r="AL65" s="14">
        <v>1.7515539236579141</v>
      </c>
      <c r="AM65" s="14">
        <v>1.896419181291475</v>
      </c>
      <c r="AN65" s="14">
        <v>2.3860520134942238</v>
      </c>
      <c r="AO65" s="14">
        <v>2.7751467674689301</v>
      </c>
      <c r="AP65" s="28">
        <f>+B65/N65*100</f>
        <v>98.782081037680442</v>
      </c>
    </row>
    <row r="66" spans="1:42" x14ac:dyDescent="0.2">
      <c r="A66" s="7" t="s">
        <v>19</v>
      </c>
      <c r="B66" s="80">
        <v>3.1753718062999998</v>
      </c>
      <c r="C66" s="39">
        <v>3.234688265</v>
      </c>
      <c r="D66" s="39">
        <v>3.1705186415000002</v>
      </c>
      <c r="E66" s="39">
        <v>3.1532629445000002</v>
      </c>
      <c r="F66" s="39">
        <v>3.0069130635999999</v>
      </c>
      <c r="G66" s="39">
        <v>3.0148938235</v>
      </c>
      <c r="H66" s="39">
        <v>3.1434236355</v>
      </c>
      <c r="I66" s="39">
        <v>3.2315447165000002</v>
      </c>
      <c r="J66" s="39">
        <v>3.335558281</v>
      </c>
      <c r="K66" s="131">
        <v>3.3544100546000002</v>
      </c>
      <c r="L66" s="115">
        <v>3.1733453459000001</v>
      </c>
      <c r="M66" s="39">
        <v>3.0280113242</v>
      </c>
      <c r="N66" s="126">
        <v>3.0590290679000001</v>
      </c>
      <c r="O66" s="39">
        <v>3.2257624001999998</v>
      </c>
      <c r="P66" s="39">
        <v>3.1888913418999998</v>
      </c>
      <c r="Q66" s="39">
        <v>3.1529306800999999</v>
      </c>
      <c r="R66" s="39">
        <v>3.0162574055000002</v>
      </c>
      <c r="S66" s="39">
        <v>3.0414071088000001</v>
      </c>
      <c r="T66" s="39">
        <v>3.1351779484</v>
      </c>
      <c r="U66" s="39">
        <v>3.2632024562000002</v>
      </c>
      <c r="V66" s="39">
        <v>3.3657358621000002</v>
      </c>
      <c r="W66" s="131">
        <v>3.3480969299000001</v>
      </c>
      <c r="X66" s="104">
        <v>3.1318777611000002</v>
      </c>
      <c r="Y66" s="104">
        <v>2.9826123065392629</v>
      </c>
      <c r="Z66" s="13">
        <v>3.2678374091479481</v>
      </c>
      <c r="AA66" s="13">
        <v>2.3020401826838457</v>
      </c>
      <c r="AB66" s="14">
        <v>2.4929210373897934</v>
      </c>
      <c r="AC66" s="13">
        <v>3.0864823154088015</v>
      </c>
      <c r="AD66" s="13">
        <v>4.1970324361628712</v>
      </c>
      <c r="AE66" s="64">
        <v>5.2039310005472492</v>
      </c>
      <c r="AF66" s="13">
        <v>6.1718856986351396</v>
      </c>
      <c r="AG66" s="13">
        <v>6.5127263185515609</v>
      </c>
      <c r="AH66" s="14">
        <v>5.6755656584598357</v>
      </c>
      <c r="AI66" s="14">
        <v>5.2710738765300098</v>
      </c>
      <c r="AJ66" s="14">
        <v>5.4314785097104323</v>
      </c>
      <c r="AK66" s="14">
        <v>5.0333705246501808</v>
      </c>
      <c r="AL66" s="14">
        <v>3.0105952047422688</v>
      </c>
      <c r="AM66" s="14">
        <v>3.1812479668053366</v>
      </c>
      <c r="AN66" s="14">
        <v>3.9195966166938261</v>
      </c>
      <c r="AO66" s="14">
        <v>4.5335049692866507</v>
      </c>
      <c r="AP66" s="28">
        <f t="shared" ref="AP66:AP78" si="3">+B66/N66*100</f>
        <v>103.80325704063571</v>
      </c>
    </row>
    <row r="67" spans="1:42" x14ac:dyDescent="0.2">
      <c r="A67" s="7" t="s">
        <v>20</v>
      </c>
      <c r="B67" s="80">
        <v>3.1532814725999998</v>
      </c>
      <c r="C67" s="39">
        <v>3.1075076391000001</v>
      </c>
      <c r="D67" s="39">
        <v>3.0751250867</v>
      </c>
      <c r="E67" s="39">
        <v>3.0661164068</v>
      </c>
      <c r="F67" s="39">
        <v>2.9049340784000002</v>
      </c>
      <c r="G67" s="39">
        <v>2.9309862070000001</v>
      </c>
      <c r="H67" s="39">
        <v>3.0538361725000001</v>
      </c>
      <c r="I67" s="39">
        <v>3.3072432389999999</v>
      </c>
      <c r="J67" s="39">
        <v>3.5049349621000001</v>
      </c>
      <c r="K67" s="131">
        <v>3.5254616676000001</v>
      </c>
      <c r="L67" s="115">
        <v>3.11590502</v>
      </c>
      <c r="M67" s="39">
        <v>2.6911977087999999</v>
      </c>
      <c r="N67" s="126">
        <v>2.5885641814000002</v>
      </c>
      <c r="O67" s="39">
        <v>2.6447532357000001</v>
      </c>
      <c r="P67" s="39">
        <v>2.6251996099000001</v>
      </c>
      <c r="Q67" s="39">
        <v>2.5738086703</v>
      </c>
      <c r="R67" s="39">
        <v>2.4286606016999999</v>
      </c>
      <c r="S67" s="39">
        <v>2.5128916052000001</v>
      </c>
      <c r="T67" s="39">
        <v>2.6768412371000001</v>
      </c>
      <c r="U67" s="39">
        <v>2.9671373742</v>
      </c>
      <c r="V67" s="39">
        <v>3.2276016976999999</v>
      </c>
      <c r="W67" s="131">
        <v>3.2559293863000001</v>
      </c>
      <c r="X67" s="104">
        <v>2.5677921700000002</v>
      </c>
      <c r="Y67" s="104">
        <v>2.5071824186239375</v>
      </c>
      <c r="Z67" s="13">
        <v>2.6505781898502367</v>
      </c>
      <c r="AA67" s="13">
        <v>1.8385151355465776</v>
      </c>
      <c r="AB67" s="14">
        <v>1.9105930774065634</v>
      </c>
      <c r="AC67" s="13">
        <v>2.590832180406184</v>
      </c>
      <c r="AD67" s="13">
        <v>3.675798050814469</v>
      </c>
      <c r="AE67" s="64">
        <v>4.2947792115543981</v>
      </c>
      <c r="AF67" s="13">
        <v>5.5070811695774751</v>
      </c>
      <c r="AG67" s="13">
        <v>6.1673384849723218</v>
      </c>
      <c r="AH67" s="14">
        <v>5.4200940070505288</v>
      </c>
      <c r="AI67" s="14">
        <v>4.9603471988010597</v>
      </c>
      <c r="AJ67" s="14">
        <v>5.0793403808682474</v>
      </c>
      <c r="AK67" s="14">
        <v>5.1458215419383713</v>
      </c>
      <c r="AL67" s="14">
        <v>2.9688985189300228</v>
      </c>
      <c r="AM67" s="14">
        <v>2.9826202657856089</v>
      </c>
      <c r="AN67" s="14">
        <v>3.9490036859612077</v>
      </c>
      <c r="AO67" s="14">
        <v>4.4338485249499602</v>
      </c>
      <c r="AP67" s="28">
        <f t="shared" si="3"/>
        <v>121.8158504725418</v>
      </c>
    </row>
    <row r="68" spans="1:42" x14ac:dyDescent="0.2">
      <c r="A68" s="7" t="s">
        <v>21</v>
      </c>
      <c r="B68" s="80">
        <v>2.9830520539999998</v>
      </c>
      <c r="C68" s="39">
        <v>2.9962727739999999</v>
      </c>
      <c r="D68" s="39">
        <v>2.9708483125999998</v>
      </c>
      <c r="E68" s="39">
        <v>2.9538139234999998</v>
      </c>
      <c r="F68" s="39">
        <v>2.8231321919000001</v>
      </c>
      <c r="G68" s="39">
        <v>2.8485566533000002</v>
      </c>
      <c r="H68" s="39">
        <v>2.9710302541</v>
      </c>
      <c r="I68" s="39">
        <v>3.0935069239000001</v>
      </c>
      <c r="J68" s="39">
        <v>3.2149478503000002</v>
      </c>
      <c r="K68" s="131">
        <v>3.1621249314000002</v>
      </c>
      <c r="L68" s="115">
        <v>2.8967156573000001</v>
      </c>
      <c r="M68" s="39">
        <v>2.6828346228000002</v>
      </c>
      <c r="N68" s="126">
        <v>2.6294938321000001</v>
      </c>
      <c r="O68" s="39">
        <v>2.8056986833000002</v>
      </c>
      <c r="P68" s="39">
        <v>2.8046076086</v>
      </c>
      <c r="Q68" s="39">
        <v>2.7628740000000001</v>
      </c>
      <c r="R68" s="39">
        <v>2.5962123341000001</v>
      </c>
      <c r="S68" s="39">
        <v>2.6234892025000001</v>
      </c>
      <c r="T68" s="39">
        <v>2.7225042347000001</v>
      </c>
      <c r="U68" s="39">
        <v>2.8807100713999998</v>
      </c>
      <c r="V68" s="39">
        <v>3.0443712818000002</v>
      </c>
      <c r="W68" s="131">
        <v>3.1210192819999998</v>
      </c>
      <c r="X68" s="104">
        <v>2.6922269108000001</v>
      </c>
      <c r="Y68" s="104">
        <v>2.6057153173052416</v>
      </c>
      <c r="Z68" s="13">
        <v>3.048919588525834</v>
      </c>
      <c r="AA68" s="13">
        <v>1.9863582633142709</v>
      </c>
      <c r="AB68" s="14">
        <v>1.8519258164583083</v>
      </c>
      <c r="AC68" s="13">
        <v>2.3179755745907893</v>
      </c>
      <c r="AD68" s="13">
        <v>3.3846396924251803</v>
      </c>
      <c r="AE68" s="64">
        <v>4.2532464981813325</v>
      </c>
      <c r="AF68" s="13">
        <v>5.2944358618250291</v>
      </c>
      <c r="AG68" s="13">
        <v>6.0200772439841792</v>
      </c>
      <c r="AH68" s="14">
        <v>5.2982640177052289</v>
      </c>
      <c r="AI68" s="14">
        <v>5.186881687689235</v>
      </c>
      <c r="AJ68" s="14">
        <v>5.7416544911995819</v>
      </c>
      <c r="AK68" s="14">
        <v>6.0778265183233859</v>
      </c>
      <c r="AL68" s="14">
        <v>3.3141738764469317</v>
      </c>
      <c r="AM68" s="14">
        <v>3.2950275988117657</v>
      </c>
      <c r="AN68" s="14">
        <v>4.1621411961579584</v>
      </c>
      <c r="AO68" s="14">
        <v>4.6760198561795114</v>
      </c>
      <c r="AP68" s="28">
        <f>+B68/N68*100</f>
        <v>113.44586618093098</v>
      </c>
    </row>
    <row r="69" spans="1:42" x14ac:dyDescent="0.2">
      <c r="A69" s="7" t="s">
        <v>22</v>
      </c>
      <c r="B69" s="80">
        <v>4.5753745294000003</v>
      </c>
      <c r="C69" s="39">
        <v>4.5912612465000002</v>
      </c>
      <c r="D69" s="39">
        <v>4.4212733733</v>
      </c>
      <c r="E69" s="39">
        <v>4.3397215588</v>
      </c>
      <c r="F69" s="39">
        <v>4.2941796364</v>
      </c>
      <c r="G69" s="39">
        <v>4.3704358786000004</v>
      </c>
      <c r="H69" s="39">
        <v>4.5340077256000004</v>
      </c>
      <c r="I69" s="39">
        <v>4.6332458331000002</v>
      </c>
      <c r="J69" s="39">
        <v>4.6407153680000004</v>
      </c>
      <c r="K69" s="131">
        <v>4.6769959664999998</v>
      </c>
      <c r="L69" s="115">
        <v>4.3798151823999998</v>
      </c>
      <c r="M69" s="39">
        <v>4.1893420406999997</v>
      </c>
      <c r="N69" s="126">
        <v>4.0442196470000003</v>
      </c>
      <c r="O69" s="39">
        <v>4.1916367026000003</v>
      </c>
      <c r="P69" s="39">
        <v>4.0740000888000001</v>
      </c>
      <c r="Q69" s="39">
        <v>4.0712256402999998</v>
      </c>
      <c r="R69" s="39">
        <v>3.9657965996</v>
      </c>
      <c r="S69" s="39">
        <v>4.0817685444</v>
      </c>
      <c r="T69" s="39">
        <v>4.1988502686000002</v>
      </c>
      <c r="U69" s="39">
        <v>4.3053890886000001</v>
      </c>
      <c r="V69" s="39">
        <v>4.3886225418000002</v>
      </c>
      <c r="W69" s="131">
        <v>4.4757402227999998</v>
      </c>
      <c r="X69" s="104">
        <v>4.0185111200000003</v>
      </c>
      <c r="Y69" s="104">
        <v>4.2589083144267983</v>
      </c>
      <c r="Z69" s="13">
        <v>5.0191267992720672</v>
      </c>
      <c r="AA69" s="13">
        <v>2.5284350483632125</v>
      </c>
      <c r="AB69" s="14">
        <v>2.6609647231214502</v>
      </c>
      <c r="AC69" s="13">
        <v>3.38684035078722</v>
      </c>
      <c r="AD69" s="13">
        <v>5.2534757844836735</v>
      </c>
      <c r="AE69" s="64">
        <v>6.7473755502878427</v>
      </c>
      <c r="AF69" s="13">
        <v>7.9479498221306875</v>
      </c>
      <c r="AG69" s="13">
        <v>8.8850292216588613</v>
      </c>
      <c r="AH69" s="14">
        <v>7.9024441184986873</v>
      </c>
      <c r="AI69" s="14">
        <v>7.6520429025343786</v>
      </c>
      <c r="AJ69" s="14">
        <v>8.0391542564876985</v>
      </c>
      <c r="AK69" s="14">
        <v>8.0911474516581379</v>
      </c>
      <c r="AL69" s="14">
        <v>5.1253992111918008</v>
      </c>
      <c r="AM69" s="14">
        <v>5.3024888314206713</v>
      </c>
      <c r="AN69" s="14">
        <v>6.733473705020085</v>
      </c>
      <c r="AO69" s="14">
        <v>7.5316884166100495</v>
      </c>
      <c r="AP69" s="28">
        <f t="shared" si="3"/>
        <v>113.13368038241964</v>
      </c>
    </row>
    <row r="70" spans="1:42" x14ac:dyDescent="0.2">
      <c r="A70" s="7" t="s">
        <v>23</v>
      </c>
      <c r="B70" s="80">
        <v>6.0794262565999997</v>
      </c>
      <c r="C70" s="39">
        <v>6.1616432592999999</v>
      </c>
      <c r="D70" s="39">
        <v>6.0323348277999997</v>
      </c>
      <c r="E70" s="39">
        <v>5.9869803779000001</v>
      </c>
      <c r="F70" s="39">
        <v>5.8719537731999996</v>
      </c>
      <c r="G70" s="39">
        <v>5.8709887848999998</v>
      </c>
      <c r="H70" s="39">
        <v>5.9007952002000001</v>
      </c>
      <c r="I70" s="39">
        <v>6.0074919687000001</v>
      </c>
      <c r="J70" s="39">
        <v>6.0438307233000002</v>
      </c>
      <c r="K70" s="131">
        <v>5.9991804451000004</v>
      </c>
      <c r="L70" s="115">
        <v>5.6642067133999996</v>
      </c>
      <c r="M70" s="39">
        <v>5.4212396154000002</v>
      </c>
      <c r="N70" s="126">
        <v>5.4015239081999997</v>
      </c>
      <c r="O70" s="39">
        <v>5.5717690213999997</v>
      </c>
      <c r="P70" s="39">
        <v>5.4212232190999998</v>
      </c>
      <c r="Q70" s="39">
        <v>5.4117772080000002</v>
      </c>
      <c r="R70" s="39">
        <v>5.2866175604999999</v>
      </c>
      <c r="S70" s="39">
        <v>5.3454583382000003</v>
      </c>
      <c r="T70" s="39">
        <v>5.4761281587999999</v>
      </c>
      <c r="U70" s="39">
        <v>5.6827596521999997</v>
      </c>
      <c r="V70" s="39">
        <v>5.7868625664</v>
      </c>
      <c r="W70" s="131">
        <v>5.7614764115000003</v>
      </c>
      <c r="X70" s="104">
        <v>5.2783523008</v>
      </c>
      <c r="Y70" s="104">
        <v>5.0463017118881019</v>
      </c>
      <c r="Z70" s="13">
        <v>5.2332397025128072</v>
      </c>
      <c r="AA70" s="13">
        <v>3.6521640457300641</v>
      </c>
      <c r="AB70" s="14">
        <v>4.3415288433360137</v>
      </c>
      <c r="AC70" s="13">
        <v>5.4954713383386959</v>
      </c>
      <c r="AD70" s="13">
        <v>7.82327502956882</v>
      </c>
      <c r="AE70" s="64">
        <v>8.8612041351193938</v>
      </c>
      <c r="AF70" s="13">
        <v>10.491278881276072</v>
      </c>
      <c r="AG70" s="13">
        <v>11.136690647482014</v>
      </c>
      <c r="AH70" s="14">
        <v>9.8599328152909873</v>
      </c>
      <c r="AI70" s="14">
        <v>9.2757509387629771</v>
      </c>
      <c r="AJ70" s="14">
        <v>9.4134041140231002</v>
      </c>
      <c r="AK70" s="14">
        <v>9.2414873130357478</v>
      </c>
      <c r="AL70" s="14">
        <v>6.5853578689454189</v>
      </c>
      <c r="AM70" s="14">
        <v>7.7589011551257538</v>
      </c>
      <c r="AN70" s="14">
        <v>9.9200049232926961</v>
      </c>
      <c r="AO70" s="14">
        <v>10.86649854001892</v>
      </c>
      <c r="AP70" s="28">
        <f t="shared" si="3"/>
        <v>112.55020545907209</v>
      </c>
    </row>
    <row r="71" spans="1:42" x14ac:dyDescent="0.2">
      <c r="A71" s="7" t="s">
        <v>24</v>
      </c>
      <c r="B71" s="80">
        <v>4.1880686499999999</v>
      </c>
      <c r="C71" s="39">
        <v>4.1775502691000002</v>
      </c>
      <c r="D71" s="39">
        <v>4.0639517556999998</v>
      </c>
      <c r="E71" s="39">
        <v>4.0330978384999998</v>
      </c>
      <c r="F71" s="39">
        <v>3.9170450362000002</v>
      </c>
      <c r="G71" s="39">
        <v>3.9734936801999998</v>
      </c>
      <c r="H71" s="39">
        <v>4.0663997200999997</v>
      </c>
      <c r="I71" s="39">
        <v>4.1568741098000004</v>
      </c>
      <c r="J71" s="39">
        <v>4.2095330320000004</v>
      </c>
      <c r="K71" s="131">
        <v>4.1540467852000003</v>
      </c>
      <c r="L71" s="115">
        <v>3.9260937329000001</v>
      </c>
      <c r="M71" s="39">
        <v>3.6518432390000002</v>
      </c>
      <c r="N71" s="126">
        <v>3.6182687584000002</v>
      </c>
      <c r="O71" s="39">
        <v>3.7735506061000001</v>
      </c>
      <c r="P71" s="39">
        <v>3.7466460156000001</v>
      </c>
      <c r="Q71" s="39">
        <v>3.7226500294</v>
      </c>
      <c r="R71" s="39">
        <v>3.6008522210999998</v>
      </c>
      <c r="S71" s="39">
        <v>3.6779302371</v>
      </c>
      <c r="T71" s="39">
        <v>3.8266326359999998</v>
      </c>
      <c r="U71" s="39">
        <v>3.9698814016999999</v>
      </c>
      <c r="V71" s="39">
        <v>4.1109487140000001</v>
      </c>
      <c r="W71" s="131">
        <v>4.1167659228</v>
      </c>
      <c r="X71" s="104">
        <v>3.7182871229000001</v>
      </c>
      <c r="Y71" s="104">
        <v>3.6556103939021671</v>
      </c>
      <c r="Z71" s="13">
        <v>3.8035046170636972</v>
      </c>
      <c r="AA71" s="13">
        <v>2.667457445335057</v>
      </c>
      <c r="AB71" s="14">
        <v>2.968584776542734</v>
      </c>
      <c r="AC71" s="13">
        <v>3.7321944320642348</v>
      </c>
      <c r="AD71" s="13">
        <v>4.9773661336214534</v>
      </c>
      <c r="AE71" s="64">
        <v>6.2034089813015854</v>
      </c>
      <c r="AF71" s="13">
        <v>7.5415711351023571</v>
      </c>
      <c r="AG71" s="13">
        <v>8.0167696529894101</v>
      </c>
      <c r="AH71" s="14">
        <v>7.2885881079357908</v>
      </c>
      <c r="AI71" s="14">
        <v>7.0391396221888574</v>
      </c>
      <c r="AJ71" s="14">
        <v>7.4857368194107945</v>
      </c>
      <c r="AK71" s="14">
        <v>7.8048838545686419</v>
      </c>
      <c r="AL71" s="14">
        <v>4.4368013021238779</v>
      </c>
      <c r="AM71" s="14">
        <v>4.2604114909425386</v>
      </c>
      <c r="AN71" s="14">
        <v>5.1401404775898962</v>
      </c>
      <c r="AO71" s="14">
        <v>5.6569798084468488</v>
      </c>
      <c r="AP71" s="28">
        <f t="shared" si="3"/>
        <v>115.74785980939586</v>
      </c>
    </row>
    <row r="72" spans="1:42" x14ac:dyDescent="0.2">
      <c r="A72" s="7" t="s">
        <v>25</v>
      </c>
      <c r="B72" s="80">
        <v>3.2674543626000001</v>
      </c>
      <c r="C72" s="39">
        <v>3.3035827832</v>
      </c>
      <c r="D72" s="39">
        <v>3.2243892852</v>
      </c>
      <c r="E72" s="39">
        <v>3.168028949</v>
      </c>
      <c r="F72" s="39">
        <v>2.9943235024999999</v>
      </c>
      <c r="G72" s="39">
        <v>3.0388337168000001</v>
      </c>
      <c r="H72" s="39">
        <v>3.1845393781000002</v>
      </c>
      <c r="I72" s="39">
        <v>3.2987503632999999</v>
      </c>
      <c r="J72" s="39">
        <v>3.4266201686</v>
      </c>
      <c r="K72" s="131">
        <v>3.4309793664999999</v>
      </c>
      <c r="L72" s="115">
        <v>3.1906422552000002</v>
      </c>
      <c r="M72" s="39">
        <v>2.9758791049000002</v>
      </c>
      <c r="N72" s="126">
        <v>2.9395524556999999</v>
      </c>
      <c r="O72" s="39">
        <v>3.0784505480000002</v>
      </c>
      <c r="P72" s="39">
        <v>3.0399885508</v>
      </c>
      <c r="Q72" s="39">
        <v>2.9976505384999999</v>
      </c>
      <c r="R72" s="39">
        <v>2.8476785649999998</v>
      </c>
      <c r="S72" s="39">
        <v>2.8956815226999999</v>
      </c>
      <c r="T72" s="39">
        <v>3.0244844899999999</v>
      </c>
      <c r="U72" s="39">
        <v>3.1887679042000001</v>
      </c>
      <c r="V72" s="39">
        <v>3.3151856312999999</v>
      </c>
      <c r="W72" s="131">
        <v>3.2814941144000001</v>
      </c>
      <c r="X72" s="104">
        <v>2.8393302245999998</v>
      </c>
      <c r="Y72" s="104">
        <v>2.5683159168922911</v>
      </c>
      <c r="Z72" s="13">
        <v>2.8275647602135567</v>
      </c>
      <c r="AA72" s="13">
        <v>2.0912871212842647</v>
      </c>
      <c r="AB72" s="14">
        <v>2.060017798736919</v>
      </c>
      <c r="AC72" s="13">
        <v>2.5652811708191821</v>
      </c>
      <c r="AD72" s="13">
        <v>3.5710584327005761</v>
      </c>
      <c r="AE72" s="64">
        <v>4.5817887414152114</v>
      </c>
      <c r="AF72" s="13">
        <v>5.926470507552108</v>
      </c>
      <c r="AG72" s="13">
        <v>6.6972494455291649</v>
      </c>
      <c r="AH72" s="14">
        <v>5.6906531675851166</v>
      </c>
      <c r="AI72" s="14">
        <v>5.0311257504519187</v>
      </c>
      <c r="AJ72" s="14">
        <v>5.2646446911459872</v>
      </c>
      <c r="AK72" s="14">
        <v>5.4044413094209922</v>
      </c>
      <c r="AL72" s="14">
        <v>3.0451577953927598</v>
      </c>
      <c r="AM72" s="14">
        <v>3.3609299823093242</v>
      </c>
      <c r="AN72" s="14">
        <v>4.5024008103765674</v>
      </c>
      <c r="AO72" s="14">
        <v>5.1311903962246168</v>
      </c>
      <c r="AP72" s="28">
        <f t="shared" si="3"/>
        <v>111.15482413876219</v>
      </c>
    </row>
    <row r="73" spans="1:42" x14ac:dyDescent="0.2">
      <c r="A73" s="7" t="s">
        <v>26</v>
      </c>
      <c r="B73" s="80">
        <v>3.0794664370999998</v>
      </c>
      <c r="C73" s="39">
        <v>3.1527087704999999</v>
      </c>
      <c r="D73" s="39">
        <v>3.0645190220999998</v>
      </c>
      <c r="E73" s="39">
        <v>2.9861945675000001</v>
      </c>
      <c r="F73" s="39">
        <v>2.8217730026000001</v>
      </c>
      <c r="G73" s="39">
        <v>2.8394109523000002</v>
      </c>
      <c r="H73" s="39">
        <v>2.9465510049999999</v>
      </c>
      <c r="I73" s="39">
        <v>3.1400871963000001</v>
      </c>
      <c r="J73" s="39">
        <v>3.2967164859999998</v>
      </c>
      <c r="K73" s="131">
        <v>3.3132195721</v>
      </c>
      <c r="L73" s="115">
        <v>3.0980793408</v>
      </c>
      <c r="M73" s="39">
        <v>2.7545150942999999</v>
      </c>
      <c r="N73" s="126">
        <v>2.6990047139</v>
      </c>
      <c r="O73" s="39">
        <v>2.8265731281000002</v>
      </c>
      <c r="P73" s="39">
        <v>2.7817216175000001</v>
      </c>
      <c r="Q73" s="39">
        <v>2.7217133896000001</v>
      </c>
      <c r="R73" s="39">
        <v>2.5392141396999999</v>
      </c>
      <c r="S73" s="39">
        <v>2.5865402163</v>
      </c>
      <c r="T73" s="39">
        <v>2.6883067472</v>
      </c>
      <c r="U73" s="39">
        <v>2.9317421872999998</v>
      </c>
      <c r="V73" s="39">
        <v>3.0761949834000002</v>
      </c>
      <c r="W73" s="131">
        <v>3.0925889838999998</v>
      </c>
      <c r="X73" s="104">
        <v>2.4949812705999999</v>
      </c>
      <c r="Y73" s="104">
        <v>2.1139283381317591</v>
      </c>
      <c r="Z73" s="13">
        <v>2.4820152554014485</v>
      </c>
      <c r="AA73" s="13">
        <v>1.8111577410546111</v>
      </c>
      <c r="AB73" s="14">
        <v>1.7686712206107396</v>
      </c>
      <c r="AC73" s="13">
        <v>2.3980108391400154</v>
      </c>
      <c r="AD73" s="13">
        <v>3.5700269987164543</v>
      </c>
      <c r="AE73" s="64">
        <v>4.5052311648839796</v>
      </c>
      <c r="AF73" s="13">
        <v>5.7158659512302474</v>
      </c>
      <c r="AG73" s="13">
        <v>6.5943425444784749</v>
      </c>
      <c r="AH73" s="14">
        <v>6.0064285694021651</v>
      </c>
      <c r="AI73" s="14">
        <v>5.6214890943255922</v>
      </c>
      <c r="AJ73" s="14">
        <v>6.2097947307315566</v>
      </c>
      <c r="AK73" s="14">
        <v>6.5121731805335088</v>
      </c>
      <c r="AL73" s="14">
        <v>3.7028050878793919</v>
      </c>
      <c r="AM73" s="14">
        <v>3.6457513650478766</v>
      </c>
      <c r="AN73" s="14">
        <v>4.8126028607237901</v>
      </c>
      <c r="AO73" s="14">
        <v>5.6288352467003673</v>
      </c>
      <c r="AP73" s="28">
        <f t="shared" si="3"/>
        <v>114.096371200858</v>
      </c>
    </row>
    <row r="74" spans="1:42" x14ac:dyDescent="0.2">
      <c r="A74" s="7" t="s">
        <v>27</v>
      </c>
      <c r="B74" s="80">
        <v>3.0089011663999998</v>
      </c>
      <c r="C74" s="39">
        <v>2.9938612646</v>
      </c>
      <c r="D74" s="39">
        <v>2.9711479435000001</v>
      </c>
      <c r="E74" s="39">
        <v>2.9106813996000001</v>
      </c>
      <c r="F74" s="39">
        <v>2.7081031308000001</v>
      </c>
      <c r="G74" s="39">
        <v>2.7308164518</v>
      </c>
      <c r="H74" s="39">
        <v>2.8422209327000001</v>
      </c>
      <c r="I74" s="39">
        <v>3.0860691665000002</v>
      </c>
      <c r="J74" s="39">
        <v>3.2867037892000002</v>
      </c>
      <c r="K74" s="131">
        <v>3.2953465114</v>
      </c>
      <c r="L74" s="115">
        <v>3.0481029225</v>
      </c>
      <c r="M74" s="39">
        <v>2.6418949785999999</v>
      </c>
      <c r="N74" s="126">
        <v>2.5588631116</v>
      </c>
      <c r="O74" s="39">
        <v>2.6850047224</v>
      </c>
      <c r="P74" s="39">
        <v>2.6856364883000001</v>
      </c>
      <c r="Q74" s="39">
        <v>2.6714217574000001</v>
      </c>
      <c r="R74" s="39">
        <v>2.5033720499999998</v>
      </c>
      <c r="S74" s="39">
        <v>2.5235885562</v>
      </c>
      <c r="T74" s="39">
        <v>2.6869000198999999</v>
      </c>
      <c r="U74" s="39">
        <v>2.9882523146</v>
      </c>
      <c r="V74" s="39">
        <v>3.2125291797000002</v>
      </c>
      <c r="W74" s="131">
        <v>3.2810757707999998</v>
      </c>
      <c r="X74" s="104">
        <v>2.6723694061000001</v>
      </c>
      <c r="Y74" s="104">
        <v>2.6315789473684208</v>
      </c>
      <c r="Z74" s="13">
        <v>2.8706909575238866</v>
      </c>
      <c r="AA74" s="13">
        <v>2.2711681693453549</v>
      </c>
      <c r="AB74" s="14">
        <v>2.5962568146417446</v>
      </c>
      <c r="AC74" s="13">
        <v>3.27094767268196</v>
      </c>
      <c r="AD74" s="13">
        <v>4.6087348202593423</v>
      </c>
      <c r="AE74" s="64">
        <v>5.4484520100984746</v>
      </c>
      <c r="AF74" s="13">
        <v>6.4386241310039063</v>
      </c>
      <c r="AG74" s="13">
        <v>6.8865732367588723</v>
      </c>
      <c r="AH74" s="14">
        <v>6.35406184246638</v>
      </c>
      <c r="AI74" s="14">
        <v>6.1258862415060795</v>
      </c>
      <c r="AJ74" s="14">
        <v>6.5703733529953814</v>
      </c>
      <c r="AK74" s="14">
        <v>6.8598746291591457</v>
      </c>
      <c r="AL74" s="14">
        <v>3.8260139102657984</v>
      </c>
      <c r="AM74" s="14">
        <v>3.9511555417857913</v>
      </c>
      <c r="AN74" s="14">
        <v>4.8945621254031799</v>
      </c>
      <c r="AO74" s="14">
        <v>5.6134210489246303</v>
      </c>
      <c r="AP74" s="28">
        <f t="shared" si="3"/>
        <v>117.5874220375392</v>
      </c>
    </row>
    <row r="75" spans="1:42" x14ac:dyDescent="0.2">
      <c r="A75" s="7" t="s">
        <v>28</v>
      </c>
      <c r="B75" s="80">
        <v>4.3717456626000004</v>
      </c>
      <c r="C75" s="39">
        <v>4.3848659161999999</v>
      </c>
      <c r="D75" s="39">
        <v>4.3344429808999996</v>
      </c>
      <c r="E75" s="39">
        <v>4.2730865010999999</v>
      </c>
      <c r="F75" s="39">
        <v>4.0622620345999998</v>
      </c>
      <c r="G75" s="39">
        <v>4.0711375002999999</v>
      </c>
      <c r="H75" s="39">
        <v>4.2330924626000002</v>
      </c>
      <c r="I75" s="39">
        <v>4.3818273064</v>
      </c>
      <c r="J75" s="39">
        <v>4.5547445634999999</v>
      </c>
      <c r="K75" s="131">
        <v>4.5735964448999997</v>
      </c>
      <c r="L75" s="115">
        <v>4.3654456714999998</v>
      </c>
      <c r="M75" s="39">
        <v>4.0699261786000003</v>
      </c>
      <c r="N75" s="126">
        <v>4.0210412999000003</v>
      </c>
      <c r="O75" s="39">
        <v>4.2094856099999998</v>
      </c>
      <c r="P75" s="39">
        <v>4.1960889910999999</v>
      </c>
      <c r="Q75" s="39">
        <v>4.1457177037999999</v>
      </c>
      <c r="R75" s="39">
        <v>3.9722314881999998</v>
      </c>
      <c r="S75" s="39">
        <v>4.0342578339999999</v>
      </c>
      <c r="T75" s="39">
        <v>4.1564349989</v>
      </c>
      <c r="U75" s="39">
        <v>4.3611353367000003</v>
      </c>
      <c r="V75" s="39">
        <v>4.5292629046000004</v>
      </c>
      <c r="W75" s="131">
        <v>4.5693187953000001</v>
      </c>
      <c r="X75" s="104">
        <v>3.9920584843000002</v>
      </c>
      <c r="Y75" s="104">
        <v>3.7591395011218158</v>
      </c>
      <c r="Z75" s="13">
        <v>4.1377726205233198</v>
      </c>
      <c r="AA75" s="13">
        <v>3.0883670108400159</v>
      </c>
      <c r="AB75" s="14">
        <v>3.5120520311757915</v>
      </c>
      <c r="AC75" s="13">
        <v>4.3135835233480444</v>
      </c>
      <c r="AD75" s="13">
        <v>5.693857678774406</v>
      </c>
      <c r="AE75" s="64">
        <v>6.5081456251405809</v>
      </c>
      <c r="AF75" s="13">
        <v>7.7256426345081595</v>
      </c>
      <c r="AG75" s="13">
        <v>8.036828509980289</v>
      </c>
      <c r="AH75" s="14">
        <v>7.3414588891340546</v>
      </c>
      <c r="AI75" s="14">
        <v>6.8404488275912136</v>
      </c>
      <c r="AJ75" s="14">
        <v>7.3056211394230592</v>
      </c>
      <c r="AK75" s="14">
        <v>7.1614962108862326</v>
      </c>
      <c r="AL75" s="14">
        <v>4.4494549154980305</v>
      </c>
      <c r="AM75" s="14">
        <v>4.9151494526388877</v>
      </c>
      <c r="AN75" s="14">
        <v>6.1820301341339787</v>
      </c>
      <c r="AO75" s="14">
        <v>7.0985112828231918</v>
      </c>
      <c r="AP75" s="28">
        <f t="shared" si="3"/>
        <v>108.72172993370452</v>
      </c>
    </row>
    <row r="76" spans="1:42" x14ac:dyDescent="0.2">
      <c r="A76" s="7" t="s">
        <v>29</v>
      </c>
      <c r="B76" s="80">
        <v>4.0723263306000002</v>
      </c>
      <c r="C76" s="39">
        <v>4.0864427202</v>
      </c>
      <c r="D76" s="39">
        <v>4.0451018649000003</v>
      </c>
      <c r="E76" s="39">
        <v>3.9561181945000001</v>
      </c>
      <c r="F76" s="39">
        <v>3.7705885021999999</v>
      </c>
      <c r="G76" s="39">
        <v>3.7544554854999999</v>
      </c>
      <c r="H76" s="39">
        <v>3.8654918925000001</v>
      </c>
      <c r="I76" s="39">
        <v>4.0546376054</v>
      </c>
      <c r="J76" s="39">
        <v>4.1882265000999999</v>
      </c>
      <c r="K76" s="131">
        <v>4.1354475227999998</v>
      </c>
      <c r="L76" s="115">
        <v>3.8089249502999998</v>
      </c>
      <c r="M76" s="39">
        <v>3.4485632249</v>
      </c>
      <c r="N76" s="126">
        <v>3.3576520679000001</v>
      </c>
      <c r="O76" s="39">
        <v>3.4172698804000001</v>
      </c>
      <c r="P76" s="39">
        <v>3.337697007</v>
      </c>
      <c r="Q76" s="39">
        <v>3.3271728528</v>
      </c>
      <c r="R76" s="39">
        <v>3.1734175266000002</v>
      </c>
      <c r="S76" s="39">
        <v>3.2375891985999998</v>
      </c>
      <c r="T76" s="39">
        <v>3.4136762667</v>
      </c>
      <c r="U76" s="39">
        <v>3.6295497714999998</v>
      </c>
      <c r="V76" s="39">
        <v>3.8256584014000001</v>
      </c>
      <c r="W76" s="131">
        <v>3.8431130962000002</v>
      </c>
      <c r="X76" s="104">
        <v>3.2365624518999998</v>
      </c>
      <c r="Y76" s="104">
        <v>3.0474479263928775</v>
      </c>
      <c r="Z76" s="13">
        <v>3.577865897620764</v>
      </c>
      <c r="AA76" s="13">
        <v>2.4859446416038611</v>
      </c>
      <c r="AB76" s="14">
        <v>2.9697063437700248</v>
      </c>
      <c r="AC76" s="13">
        <v>3.901886810786912</v>
      </c>
      <c r="AD76" s="13">
        <v>5.4295961328551376</v>
      </c>
      <c r="AE76" s="64">
        <v>6.4036357595462414</v>
      </c>
      <c r="AF76" s="13">
        <v>8.1862418156369472</v>
      </c>
      <c r="AG76" s="13">
        <v>8.806523110022999</v>
      </c>
      <c r="AH76" s="14">
        <v>7.8076726202446034</v>
      </c>
      <c r="AI76" s="14">
        <v>7.2871692496454061</v>
      </c>
      <c r="AJ76" s="14">
        <v>7.6823830541500593</v>
      </c>
      <c r="AK76" s="14">
        <v>8.0064479592130358</v>
      </c>
      <c r="AL76" s="14">
        <v>4.0977027227622189</v>
      </c>
      <c r="AM76" s="14">
        <v>4.5032293576501887</v>
      </c>
      <c r="AN76" s="14">
        <v>6.051225452236987</v>
      </c>
      <c r="AO76" s="14">
        <v>6.9988825723032502</v>
      </c>
      <c r="AP76" s="28">
        <f t="shared" si="3"/>
        <v>121.28494103163536</v>
      </c>
    </row>
    <row r="77" spans="1:42" x14ac:dyDescent="0.2">
      <c r="A77" s="7" t="s">
        <v>30</v>
      </c>
      <c r="B77" s="80">
        <v>3.0874954789000002</v>
      </c>
      <c r="C77" s="39">
        <v>3.1280483126999998</v>
      </c>
      <c r="D77" s="39">
        <v>3.0647530113000001</v>
      </c>
      <c r="E77" s="39">
        <v>3.0206381043000001</v>
      </c>
      <c r="F77" s="39">
        <v>2.8291081665000002</v>
      </c>
      <c r="G77" s="39">
        <v>2.8419864312000001</v>
      </c>
      <c r="H77" s="39">
        <v>2.9420378313</v>
      </c>
      <c r="I77" s="39">
        <v>3.0580880722999999</v>
      </c>
      <c r="J77" s="39">
        <v>3.1579898127999999</v>
      </c>
      <c r="K77" s="131">
        <v>3.1470416767999998</v>
      </c>
      <c r="L77" s="115">
        <v>2.8766227190000002</v>
      </c>
      <c r="M77" s="39">
        <v>2.5944345151000001</v>
      </c>
      <c r="N77" s="126">
        <v>2.5514630815000001</v>
      </c>
      <c r="O77" s="39">
        <v>2.6517637636</v>
      </c>
      <c r="P77" s="39">
        <v>2.6545448478</v>
      </c>
      <c r="Q77" s="39">
        <v>2.6570478235000001</v>
      </c>
      <c r="R77" s="39">
        <v>2.4796146530000001</v>
      </c>
      <c r="S77" s="39">
        <v>2.5410766133</v>
      </c>
      <c r="T77" s="39">
        <v>2.6609413414</v>
      </c>
      <c r="U77" s="39">
        <v>2.8609012938</v>
      </c>
      <c r="V77" s="39">
        <v>3.0180325498</v>
      </c>
      <c r="W77" s="131">
        <v>3.0575239450999998</v>
      </c>
      <c r="X77" s="104">
        <v>2.6058758747000001</v>
      </c>
      <c r="Y77" s="104">
        <v>2.5604307480811088</v>
      </c>
      <c r="Z77" s="13">
        <v>2.8630519420909675</v>
      </c>
      <c r="AA77" s="13">
        <v>2.088484965263282</v>
      </c>
      <c r="AB77" s="14">
        <v>2.3226781170483459</v>
      </c>
      <c r="AC77" s="13">
        <v>3.1784411477004815</v>
      </c>
      <c r="AD77" s="13">
        <v>4.5448659176495569</v>
      </c>
      <c r="AE77" s="64">
        <v>5.4528202695251897</v>
      </c>
      <c r="AF77" s="13">
        <v>6.7670757690031973</v>
      </c>
      <c r="AG77" s="13">
        <v>7.5625251104861384</v>
      </c>
      <c r="AH77" s="14">
        <v>6.9193571150898689</v>
      </c>
      <c r="AI77" s="14">
        <v>6.3612685670007041</v>
      </c>
      <c r="AJ77" s="14">
        <v>7.0605637452418391</v>
      </c>
      <c r="AK77" s="14">
        <v>7.3467156336409438</v>
      </c>
      <c r="AL77" s="14">
        <v>3.9177238080333292</v>
      </c>
      <c r="AM77" s="14">
        <v>4.2232658068762898</v>
      </c>
      <c r="AN77" s="14">
        <v>5.4655524982908963</v>
      </c>
      <c r="AO77" s="14">
        <v>6.2289991047453519</v>
      </c>
      <c r="AP77" s="28">
        <f t="shared" si="3"/>
        <v>121.00882435989892</v>
      </c>
    </row>
    <row r="78" spans="1:42" ht="13.5" thickBot="1" x14ac:dyDescent="0.25">
      <c r="A78" s="8" t="s">
        <v>31</v>
      </c>
      <c r="B78" s="81">
        <v>5.5316811102000001</v>
      </c>
      <c r="C78" s="40">
        <v>5.5623202262999998</v>
      </c>
      <c r="D78" s="40">
        <v>5.4447822378000001</v>
      </c>
      <c r="E78" s="40">
        <v>5.3553741274000002</v>
      </c>
      <c r="F78" s="40">
        <v>5.1912171388999999</v>
      </c>
      <c r="G78" s="40">
        <v>5.2045557196000001</v>
      </c>
      <c r="H78" s="40">
        <v>5.2696841461000004</v>
      </c>
      <c r="I78" s="40">
        <v>5.3719171793999996</v>
      </c>
      <c r="J78" s="40">
        <v>5.4537036060000004</v>
      </c>
      <c r="K78" s="132">
        <v>5.4577929272999999</v>
      </c>
      <c r="L78" s="116">
        <v>5.2293185871999999</v>
      </c>
      <c r="M78" s="40">
        <v>4.9238067097</v>
      </c>
      <c r="N78" s="127">
        <v>4.8557392965000004</v>
      </c>
      <c r="O78" s="40">
        <v>4.9498724279999999</v>
      </c>
      <c r="P78" s="40">
        <v>4.9140908611</v>
      </c>
      <c r="Q78" s="40">
        <v>4.8752384880999999</v>
      </c>
      <c r="R78" s="40">
        <v>4.7251695285000004</v>
      </c>
      <c r="S78" s="40">
        <v>4.8038088676999999</v>
      </c>
      <c r="T78" s="40">
        <v>4.9026087164999996</v>
      </c>
      <c r="U78" s="40">
        <v>5.0640263074999998</v>
      </c>
      <c r="V78" s="40">
        <v>5.1975396167000003</v>
      </c>
      <c r="W78" s="132">
        <v>5.2303838907999998</v>
      </c>
      <c r="X78" s="105">
        <v>4.8809795604000001</v>
      </c>
      <c r="Y78" s="105">
        <v>5.1072119123179416</v>
      </c>
      <c r="Z78" s="15">
        <v>5.2774313931323711</v>
      </c>
      <c r="AA78" s="15">
        <v>4.0969901812979801</v>
      </c>
      <c r="AB78" s="16">
        <v>4.398058412845284</v>
      </c>
      <c r="AC78" s="15">
        <v>5.6074813280612563</v>
      </c>
      <c r="AD78" s="15">
        <v>7.3329981822594466</v>
      </c>
      <c r="AE78" s="65">
        <v>8.2989509869719935</v>
      </c>
      <c r="AF78" s="15">
        <v>9.5469981418594223</v>
      </c>
      <c r="AG78" s="15">
        <v>9.7548815557047792</v>
      </c>
      <c r="AH78" s="16">
        <v>8.4661428184348608</v>
      </c>
      <c r="AI78" s="16">
        <v>7.7808297296858679</v>
      </c>
      <c r="AJ78" s="16">
        <v>8.3005404772844216</v>
      </c>
      <c r="AK78" s="16">
        <v>8.421430992761616</v>
      </c>
      <c r="AL78" s="16">
        <v>5.5349579680178964</v>
      </c>
      <c r="AM78" s="16">
        <v>6.8425706815643972</v>
      </c>
      <c r="AN78" s="16">
        <v>8.9353981263456603</v>
      </c>
      <c r="AO78" s="16">
        <v>9.9080316856217969</v>
      </c>
      <c r="AP78" s="29">
        <f t="shared" si="3"/>
        <v>113.92047168156694</v>
      </c>
    </row>
    <row r="79" spans="1:42" x14ac:dyDescent="0.2">
      <c r="A79" s="26" t="s">
        <v>32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1:42" x14ac:dyDescent="0.2">
      <c r="A80" s="1" t="s">
        <v>14</v>
      </c>
      <c r="B80" s="2"/>
      <c r="C80" s="2"/>
      <c r="D80" s="2"/>
      <c r="E80" s="69"/>
      <c r="F80" s="69"/>
      <c r="G80" s="2"/>
      <c r="H80" s="2"/>
      <c r="I80" s="69"/>
      <c r="J80" s="2"/>
      <c r="K80" s="69"/>
      <c r="L80" s="2"/>
      <c r="M80" s="2"/>
      <c r="N80" s="2"/>
      <c r="O80" s="2"/>
    </row>
    <row r="82" spans="8:12" x14ac:dyDescent="0.2">
      <c r="L82" s="30"/>
    </row>
    <row r="83" spans="8:12" x14ac:dyDescent="0.2">
      <c r="H83" s="30"/>
      <c r="I83" s="78"/>
    </row>
  </sheetData>
  <mergeCells count="16">
    <mergeCell ref="AP61:AP62"/>
    <mergeCell ref="AP41:AP42"/>
    <mergeCell ref="L61:W61"/>
    <mergeCell ref="AP2:AP3"/>
    <mergeCell ref="AP22:AP23"/>
    <mergeCell ref="L2:W2"/>
    <mergeCell ref="L22:W22"/>
    <mergeCell ref="L41:W41"/>
    <mergeCell ref="A61:A62"/>
    <mergeCell ref="A22:A23"/>
    <mergeCell ref="A2:A3"/>
    <mergeCell ref="A41:A42"/>
    <mergeCell ref="B2:K2"/>
    <mergeCell ref="B22:K22"/>
    <mergeCell ref="B41:K41"/>
    <mergeCell ref="B61:K6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Vývoj nezaměstnanosti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hajek2389</dc:creator>
  <cp:lastModifiedBy>Šnejdová Iva</cp:lastModifiedBy>
  <cp:lastPrinted>2013-08-08T09:15:08Z</cp:lastPrinted>
  <dcterms:created xsi:type="dcterms:W3CDTF">2009-08-10T07:40:13Z</dcterms:created>
  <dcterms:modified xsi:type="dcterms:W3CDTF">2024-11-08T08:35:13Z</dcterms:modified>
</cp:coreProperties>
</file>