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120" windowWidth="10155" windowHeight="7845"/>
  </bookViews>
  <sheets>
    <sheet name="Tabulka1" sheetId="2" r:id="rId1"/>
    <sheet name="Tabulka2" sheetId="5" r:id="rId2"/>
    <sheet name="Tabulka3" sheetId="6" r:id="rId3"/>
    <sheet name="Tabulka4" sheetId="4" r:id="rId4"/>
    <sheet name="Tabulka5" sheetId="7" r:id="rId5"/>
    <sheet name="Tabulka6" sheetId="8" r:id="rId6"/>
  </sheets>
  <calcPr calcId="125725"/>
</workbook>
</file>

<file path=xl/calcChain.xml><?xml version="1.0" encoding="utf-8"?>
<calcChain xmlns="http://schemas.openxmlformats.org/spreadsheetml/2006/main">
  <c r="D4" i="2"/>
  <c r="D17"/>
  <c r="D10"/>
  <c r="D7"/>
  <c r="D12"/>
  <c r="D20"/>
  <c r="D19"/>
  <c r="D9"/>
  <c r="D18"/>
  <c r="D16"/>
  <c r="D15"/>
  <c r="D14"/>
  <c r="D13"/>
  <c r="D11"/>
  <c r="D8"/>
  <c r="D6"/>
  <c r="D5"/>
</calcChain>
</file>

<file path=xl/sharedStrings.xml><?xml version="1.0" encoding="utf-8"?>
<sst xmlns="http://schemas.openxmlformats.org/spreadsheetml/2006/main" count="206" uniqueCount="91">
  <si>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</si>
  <si>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</si>
  <si>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</si>
  <si>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</si>
  <si>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</si>
  <si>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</si>
  <si>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</si>
  <si>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</si>
  <si>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</si>
  <si>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</si>
  <si>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</si>
  <si>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</si>
  <si>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Přirozený přírůstek</t>
  </si>
  <si>
    <t>Přírůstek stěhováním</t>
  </si>
  <si>
    <t>Celkový přírůstek</t>
  </si>
  <si>
    <t>Ukazatel</t>
  </si>
  <si>
    <t>Sňatky</t>
  </si>
  <si>
    <t>Rozvody</t>
  </si>
  <si>
    <t>Živě narození</t>
  </si>
  <si>
    <t>Zemřelí</t>
  </si>
  <si>
    <t>Potraty celkem</t>
  </si>
  <si>
    <t>Přistěhovalí</t>
  </si>
  <si>
    <t>Vystěhovalí</t>
  </si>
  <si>
    <t>x</t>
  </si>
  <si>
    <t>Střední stav obyvatelstva</t>
  </si>
  <si>
    <t>Poznámky:</t>
  </si>
  <si>
    <t>.</t>
  </si>
  <si>
    <t xml:space="preserve">  z toho umělá přerušení těhotenství</t>
  </si>
  <si>
    <t>celkem</t>
  </si>
  <si>
    <t xml:space="preserve">muži </t>
  </si>
  <si>
    <t>ženy</t>
  </si>
  <si>
    <t>Kraj celkem</t>
  </si>
  <si>
    <t xml:space="preserve"> v tom okresy:</t>
  </si>
  <si>
    <t>Živě
narození</t>
  </si>
  <si>
    <t>Potraty</t>
  </si>
  <si>
    <t>Přirozený
přírůstek</t>
  </si>
  <si>
    <t>Přistě-
hovalí</t>
  </si>
  <si>
    <t>Vystě-
hovalí</t>
  </si>
  <si>
    <t>Přírůstek
stěhováním</t>
  </si>
  <si>
    <t>Celkový
přírůstek</t>
  </si>
  <si>
    <t>UPT</t>
  </si>
  <si>
    <r>
      <t xml:space="preserve">  z toho mimo manželství</t>
    </r>
    <r>
      <rPr>
        <vertAlign val="superscript"/>
        <sz val="8"/>
        <rFont val="Arial"/>
        <family val="2"/>
      </rPr>
      <t>1)</t>
    </r>
  </si>
  <si>
    <r>
      <t>p)</t>
    </r>
    <r>
      <rPr>
        <i/>
        <sz val="8"/>
        <rFont val="Arial"/>
        <family val="2"/>
      </rPr>
      <t xml:space="preserve"> předběžné údaje</t>
    </r>
  </si>
  <si>
    <r>
      <t xml:space="preserve">  z toho do 1 roku</t>
    </r>
    <r>
      <rPr>
        <vertAlign val="superscript"/>
        <sz val="8"/>
        <rFont val="Arial"/>
        <family val="2"/>
      </rPr>
      <t>2)</t>
    </r>
  </si>
  <si>
    <t>Kraj, okres</t>
  </si>
  <si>
    <t>narození</t>
  </si>
  <si>
    <t>přírůstek</t>
  </si>
  <si>
    <t xml:space="preserve">Česká republika </t>
  </si>
  <si>
    <t>v tom kraje: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</si>
  <si>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</si>
  <si>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</si>
  <si>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</si>
  <si>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</si>
  <si>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</si>
  <si>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</si>
  <si>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</si>
  <si>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</si>
  <si>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</si>
  <si>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</si>
  <si>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</si>
  <si>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</si>
  <si>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</si>
  <si>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</si>
  <si>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* na 1 000 obyv. středního stavu</t>
  </si>
  <si>
    <t>Česká republika</t>
  </si>
  <si>
    <t>Počet na 1 000 obyvatel</t>
  </si>
  <si>
    <t>Počet absolutně</t>
  </si>
  <si>
    <t>Počet obyvatel k 31. 12.</t>
  </si>
  <si>
    <r>
      <t>2)</t>
    </r>
    <r>
      <rPr>
        <i/>
        <sz val="8"/>
        <rFont val="Arial"/>
        <family val="2"/>
      </rPr>
      <t xml:space="preserve"> relativní údaj je na 1 000 živě narozených</t>
    </r>
  </si>
  <si>
    <t>Přirozený 
přírůstek</t>
  </si>
  <si>
    <t>Přírůstek
stěhová-
ním</t>
  </si>
  <si>
    <t>Počet obyvatel k 31.12.</t>
  </si>
  <si>
    <r>
      <t>1)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relativní údaj udává podíl živě narozených dětí mimo manželství (v %)</t>
    </r>
  </si>
  <si>
    <r>
      <t xml:space="preserve">Tab. 1 </t>
    </r>
    <r>
      <rPr>
        <b/>
        <sz val="9"/>
        <rFont val="Arial CE"/>
        <family val="2"/>
        <charset val="238"/>
      </rPr>
      <t>Obyvatelstvo Středočeského kraje (absolutně, relativně, meziroční změny)</t>
    </r>
  </si>
  <si>
    <t xml:space="preserve">  z toho s ostatními regiony ČR</t>
  </si>
  <si>
    <r>
      <t>2015</t>
    </r>
    <r>
      <rPr>
        <vertAlign val="superscript"/>
        <sz val="8"/>
        <rFont val="Arial CE"/>
        <charset val="238"/>
      </rPr>
      <t>p)</t>
    </r>
  </si>
  <si>
    <r>
      <t>Rozdíl 2015</t>
    </r>
    <r>
      <rPr>
        <vertAlign val="superscript"/>
        <sz val="8"/>
        <rFont val="Arial CE"/>
        <charset val="238"/>
      </rPr>
      <t>p)</t>
    </r>
    <r>
      <rPr>
        <sz val="8"/>
        <rFont val="Arial CE"/>
        <family val="2"/>
        <charset val="238"/>
      </rPr>
      <t>-2014</t>
    </r>
  </si>
  <si>
    <t xml:space="preserve">  z toho se zahraničím</t>
  </si>
  <si>
    <t>(předběžné údaje)</t>
  </si>
  <si>
    <r>
      <t xml:space="preserve">Tab. 2  </t>
    </r>
    <r>
      <rPr>
        <b/>
        <sz val="9"/>
        <rFont val="Arial CE"/>
        <family val="2"/>
        <charset val="238"/>
      </rPr>
      <t>Pohyb obyvatelstva ve Středočeském kraji a jeho okresech v roce 2015 (absolutní údaje)</t>
    </r>
  </si>
  <si>
    <r>
      <t xml:space="preserve">Tab. 3  </t>
    </r>
    <r>
      <rPr>
        <b/>
        <sz val="9"/>
        <rFont val="Arial CE"/>
        <family val="2"/>
        <charset val="238"/>
      </rPr>
      <t>Pohyb obyvatelstva ve Středočeském kraji a jeho okresech v roce 2015 (relativní údaje*)</t>
    </r>
  </si>
  <si>
    <r>
      <t xml:space="preserve">Tab. 4  </t>
    </r>
    <r>
      <rPr>
        <b/>
        <sz val="9"/>
        <rFont val="Arial CE"/>
        <family val="2"/>
        <charset val="238"/>
      </rPr>
      <t>Počet obyvatel ve Středočeském kraji a jeho okresech v roce 2015</t>
    </r>
  </si>
  <si>
    <t>Stav na počátku období
1. ledna 2015</t>
  </si>
  <si>
    <t>Stav na konci období
31. prosince 2015</t>
  </si>
  <si>
    <r>
      <t xml:space="preserve">Tab. 5  </t>
    </r>
    <r>
      <rPr>
        <b/>
        <sz val="9"/>
        <rFont val="Arial CE"/>
        <family val="2"/>
        <charset val="238"/>
      </rPr>
      <t>Počet obyvatel podle krajů v roce 2015</t>
    </r>
  </si>
  <si>
    <r>
      <t xml:space="preserve">Tab. 6  </t>
    </r>
    <r>
      <rPr>
        <b/>
        <sz val="9"/>
        <rFont val="Arial CE"/>
        <family val="2"/>
        <charset val="238"/>
      </rPr>
      <t>Pohyb obyvatelstva podle krajů v roce 2015 (relativní údaje*)</t>
    </r>
  </si>
  <si>
    <r>
      <t>UPT</t>
    </r>
    <r>
      <rPr>
        <vertAlign val="superscript"/>
        <sz val="8"/>
        <rFont val="Arial"/>
        <family val="2"/>
        <charset val="238"/>
      </rPr>
      <t>1)</t>
    </r>
  </si>
  <si>
    <t>Absolutní údaje</t>
  </si>
  <si>
    <t>Relativní údaje  (na 1 000 obyvatel středního stavu)</t>
  </si>
  <si>
    <r>
      <t xml:space="preserve">1) </t>
    </r>
    <r>
      <rPr>
        <sz val="8"/>
        <rFont val="Arial"/>
        <family val="2"/>
        <charset val="238"/>
      </rPr>
      <t>umělá přerušení těhotenství</t>
    </r>
  </si>
  <si>
    <t>ČR, kraj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</si>
</sst>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,##0_ ;\-#,##0\ "/>
    <numFmt numFmtId="167" formatCode="0.0_ ;\-0.0\ "/>
  </numFmts>
  <fonts count="20">
    <font>
      <sz val="10"/>
      <name val="Arial CE"/>
      <charset val="238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8"/>
      <name val="Arial"/>
      <family val="2"/>
    </font>
    <font>
      <sz val="8"/>
      <name val="Arial CE"/>
      <charset val="238"/>
    </font>
    <font>
      <sz val="8"/>
      <color indexed="9"/>
      <name val="Arial CE"/>
      <family val="2"/>
      <charset val="238"/>
    </font>
    <font>
      <vertAlign val="superscript"/>
      <sz val="8"/>
      <name val="Arial"/>
      <family val="2"/>
    </font>
    <font>
      <vertAlign val="superscript"/>
      <sz val="8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3" fontId="5" fillId="2" borderId="3" xfId="0" applyNumberFormat="1" applyFont="1" applyFill="1" applyBorder="1"/>
    <xf numFmtId="3" fontId="7" fillId="2" borderId="3" xfId="0" applyNumberFormat="1" applyFont="1" applyFill="1" applyBorder="1"/>
    <xf numFmtId="164" fontId="5" fillId="2" borderId="4" xfId="0" applyNumberFormat="1" applyFont="1" applyFill="1" applyBorder="1"/>
    <xf numFmtId="3" fontId="5" fillId="2" borderId="6" xfId="0" applyNumberFormat="1" applyFont="1" applyFill="1" applyBorder="1"/>
    <xf numFmtId="3" fontId="7" fillId="2" borderId="6" xfId="0" applyNumberFormat="1" applyFont="1" applyFill="1" applyBorder="1"/>
    <xf numFmtId="164" fontId="5" fillId="2" borderId="7" xfId="0" applyNumberFormat="1" applyFont="1" applyFill="1" applyBorder="1"/>
    <xf numFmtId="164" fontId="5" fillId="2" borderId="7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5" xfId="0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0" fontId="5" fillId="2" borderId="5" xfId="0" applyFont="1" applyFill="1" applyBorder="1"/>
    <xf numFmtId="3" fontId="4" fillId="2" borderId="6" xfId="0" applyNumberFormat="1" applyFont="1" applyFill="1" applyBorder="1"/>
    <xf numFmtId="3" fontId="4" fillId="2" borderId="7" xfId="0" applyNumberFormat="1" applyFont="1" applyFill="1" applyBorder="1"/>
    <xf numFmtId="0" fontId="5" fillId="2" borderId="5" xfId="0" applyFont="1" applyFill="1" applyBorder="1" applyAlignment="1">
      <alignment horizontal="left" indent="1"/>
    </xf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3" fontId="3" fillId="2" borderId="3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165" fontId="3" fillId="2" borderId="6" xfId="0" applyNumberFormat="1" applyFont="1" applyFill="1" applyBorder="1" applyAlignment="1">
      <alignment horizontal="right"/>
    </xf>
    <xf numFmtId="165" fontId="3" fillId="2" borderId="7" xfId="0" applyNumberFormat="1" applyFont="1" applyFill="1" applyBorder="1" applyAlignment="1">
      <alignment horizontal="right"/>
    </xf>
    <xf numFmtId="165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left" indent="1"/>
    </xf>
    <xf numFmtId="0" fontId="15" fillId="2" borderId="5" xfId="0" applyFont="1" applyFill="1" applyBorder="1" applyAlignment="1">
      <alignment horizontal="left" indent="1"/>
    </xf>
    <xf numFmtId="3" fontId="7" fillId="2" borderId="6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/>
    <xf numFmtId="164" fontId="0" fillId="0" borderId="0" xfId="0" applyNumberFormat="1"/>
    <xf numFmtId="3" fontId="0" fillId="0" borderId="0" xfId="0" applyNumberFormat="1"/>
    <xf numFmtId="0" fontId="0" fillId="2" borderId="0" xfId="0" applyFill="1" applyBorder="1"/>
    <xf numFmtId="0" fontId="9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13" fillId="2" borderId="23" xfId="0" applyFont="1" applyFill="1" applyBorder="1" applyAlignment="1"/>
    <xf numFmtId="0" fontId="13" fillId="2" borderId="24" xfId="0" applyFont="1" applyFill="1" applyBorder="1" applyAlignment="1"/>
    <xf numFmtId="0" fontId="1" fillId="2" borderId="25" xfId="0" applyFont="1" applyFill="1" applyBorder="1"/>
    <xf numFmtId="0" fontId="1" fillId="2" borderId="26" xfId="0" applyFont="1" applyFill="1" applyBorder="1"/>
    <xf numFmtId="0" fontId="8" fillId="2" borderId="27" xfId="0" applyFont="1" applyFill="1" applyBorder="1"/>
    <xf numFmtId="0" fontId="11" fillId="2" borderId="27" xfId="0" applyFont="1" applyFill="1" applyBorder="1"/>
    <xf numFmtId="0" fontId="0" fillId="2" borderId="28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5" fillId="2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0" fontId="16" fillId="0" borderId="0" xfId="0" applyFont="1"/>
    <xf numFmtId="0" fontId="16" fillId="0" borderId="22" xfId="0" applyFont="1" applyBorder="1"/>
    <xf numFmtId="0" fontId="0" fillId="2" borderId="22" xfId="0" applyFill="1" applyBorder="1"/>
    <xf numFmtId="0" fontId="0" fillId="0" borderId="22" xfId="0" applyBorder="1"/>
    <xf numFmtId="165" fontId="3" fillId="0" borderId="3" xfId="0" applyNumberFormat="1" applyFont="1" applyFill="1" applyBorder="1" applyAlignment="1">
      <alignment horizontal="right"/>
    </xf>
    <xf numFmtId="165" fontId="3" fillId="0" borderId="6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164" fontId="5" fillId="0" borderId="7" xfId="0" applyNumberFormat="1" applyFont="1" applyFill="1" applyBorder="1"/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7" fillId="0" borderId="5" xfId="0" applyFont="1" applyBorder="1"/>
    <xf numFmtId="0" fontId="18" fillId="0" borderId="5" xfId="0" applyFont="1" applyBorder="1"/>
    <xf numFmtId="166" fontId="18" fillId="0" borderId="9" xfId="0" applyNumberFormat="1" applyFont="1" applyBorder="1" applyAlignment="1">
      <alignment horizontal="right"/>
    </xf>
    <xf numFmtId="166" fontId="18" fillId="0" borderId="10" xfId="0" applyNumberFormat="1" applyFont="1" applyBorder="1" applyAlignment="1">
      <alignment horizontal="right"/>
    </xf>
    <xf numFmtId="0" fontId="16" fillId="0" borderId="5" xfId="0" applyFont="1" applyBorder="1"/>
    <xf numFmtId="166" fontId="17" fillId="0" borderId="6" xfId="0" applyNumberFormat="1" applyFont="1" applyBorder="1"/>
    <xf numFmtId="166" fontId="17" fillId="0" borderId="7" xfId="0" applyNumberFormat="1" applyFont="1" applyBorder="1"/>
    <xf numFmtId="0" fontId="16" fillId="0" borderId="5" xfId="0" applyFont="1" applyBorder="1" applyAlignment="1">
      <alignment horizontal="left" indent="1"/>
    </xf>
    <xf numFmtId="166" fontId="16" fillId="0" borderId="6" xfId="0" applyNumberFormat="1" applyFont="1" applyBorder="1" applyAlignment="1">
      <alignment horizontal="right"/>
    </xf>
    <xf numFmtId="166" fontId="16" fillId="0" borderId="7" xfId="0" applyNumberFormat="1" applyFont="1" applyBorder="1" applyAlignment="1">
      <alignment horizontal="right"/>
    </xf>
    <xf numFmtId="166" fontId="16" fillId="0" borderId="31" xfId="0" applyNumberFormat="1" applyFont="1" applyBorder="1" applyAlignment="1">
      <alignment horizontal="right"/>
    </xf>
    <xf numFmtId="166" fontId="16" fillId="0" borderId="18" xfId="0" applyNumberFormat="1" applyFont="1" applyBorder="1" applyAlignment="1">
      <alignment horizontal="right"/>
    </xf>
    <xf numFmtId="167" fontId="18" fillId="0" borderId="9" xfId="0" applyNumberFormat="1" applyFont="1" applyBorder="1"/>
    <xf numFmtId="167" fontId="18" fillId="0" borderId="10" xfId="0" applyNumberFormat="1" applyFont="1" applyBorder="1"/>
    <xf numFmtId="167" fontId="17" fillId="0" borderId="6" xfId="0" applyNumberFormat="1" applyFont="1" applyBorder="1"/>
    <xf numFmtId="167" fontId="17" fillId="0" borderId="7" xfId="0" applyNumberFormat="1" applyFont="1" applyBorder="1"/>
    <xf numFmtId="167" fontId="16" fillId="0" borderId="6" xfId="0" applyNumberFormat="1" applyFont="1" applyBorder="1"/>
    <xf numFmtId="167" fontId="16" fillId="0" borderId="7" xfId="0" applyNumberFormat="1" applyFont="1" applyBorder="1"/>
    <xf numFmtId="0" fontId="17" fillId="0" borderId="0" xfId="0" applyFont="1"/>
    <xf numFmtId="0" fontId="19" fillId="0" borderId="0" xfId="0" applyFont="1" applyFill="1" applyBorder="1"/>
    <xf numFmtId="0" fontId="18" fillId="0" borderId="5" xfId="0" applyFont="1" applyBorder="1" applyAlignment="1">
      <alignment horizontal="left" indent="1"/>
    </xf>
    <xf numFmtId="166" fontId="18" fillId="0" borderId="6" xfId="0" applyNumberFormat="1" applyFont="1" applyBorder="1" applyAlignment="1">
      <alignment horizontal="right"/>
    </xf>
    <xf numFmtId="166" fontId="18" fillId="0" borderId="7" xfId="0" applyNumberFormat="1" applyFont="1" applyBorder="1" applyAlignment="1">
      <alignment horizontal="right"/>
    </xf>
    <xf numFmtId="167" fontId="18" fillId="0" borderId="6" xfId="0" applyNumberFormat="1" applyFont="1" applyBorder="1"/>
    <xf numFmtId="167" fontId="18" fillId="0" borderId="7" xfId="0" applyNumberFormat="1" applyFont="1" applyBorder="1"/>
    <xf numFmtId="0" fontId="5" fillId="2" borderId="2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showGridLines="0" tabSelected="1" workbookViewId="0"/>
  </sheetViews>
  <sheetFormatPr defaultRowHeight="12.75"/>
  <cols>
    <col min="1" max="1" width="26.42578125" style="52" customWidth="1"/>
    <col min="2" max="3" width="11.5703125" style="52" customWidth="1"/>
    <col min="4" max="4" width="14.28515625" style="52" customWidth="1"/>
    <col min="5" max="5" width="11.5703125" style="52" customWidth="1"/>
    <col min="6" max="6" width="11.5703125" style="51" customWidth="1"/>
  </cols>
  <sheetData>
    <row r="1" spans="1:6" ht="15.75" customHeight="1" thickBot="1">
      <c r="A1" s="43" t="s">
        <v>73</v>
      </c>
      <c r="B1" s="44"/>
      <c r="C1" s="44"/>
      <c r="D1" s="44"/>
      <c r="E1" s="44"/>
      <c r="F1" s="49"/>
    </row>
    <row r="2" spans="1:6" ht="11.25" customHeight="1">
      <c r="A2" s="90" t="s">
        <v>15</v>
      </c>
      <c r="B2" s="92" t="s">
        <v>66</v>
      </c>
      <c r="C2" s="93"/>
      <c r="D2" s="94"/>
      <c r="E2" s="92" t="s">
        <v>65</v>
      </c>
      <c r="F2" s="93"/>
    </row>
    <row r="3" spans="1:6" ht="13.5" thickBot="1">
      <c r="A3" s="91"/>
      <c r="B3" s="2">
        <v>2014</v>
      </c>
      <c r="C3" s="2" t="s">
        <v>75</v>
      </c>
      <c r="D3" s="53" t="s">
        <v>76</v>
      </c>
      <c r="E3" s="2">
        <v>2014</v>
      </c>
      <c r="F3" s="11" t="s">
        <v>75</v>
      </c>
    </row>
    <row r="4" spans="1:6" ht="12" customHeight="1">
      <c r="A4" s="45" t="s">
        <v>16</v>
      </c>
      <c r="B4" s="3">
        <v>5376</v>
      </c>
      <c r="C4" s="3">
        <v>5903</v>
      </c>
      <c r="D4" s="4">
        <f>C4-B4</f>
        <v>527</v>
      </c>
      <c r="E4" s="5">
        <v>4.1065158092456189</v>
      </c>
      <c r="F4" s="5">
        <v>4.4695283863889497</v>
      </c>
    </row>
    <row r="5" spans="1:6" ht="12" customHeight="1">
      <c r="A5" s="46" t="s">
        <v>17</v>
      </c>
      <c r="B5" s="6">
        <v>3938</v>
      </c>
      <c r="C5" s="6">
        <v>3670</v>
      </c>
      <c r="D5" s="7">
        <f t="shared" ref="D5:D18" si="0">C5-B5</f>
        <v>-268</v>
      </c>
      <c r="E5" s="8">
        <v>3.0080839391386247</v>
      </c>
      <c r="F5" s="8">
        <v>2.7787852241313646</v>
      </c>
    </row>
    <row r="6" spans="1:6" ht="12" customHeight="1">
      <c r="A6" s="46" t="s">
        <v>18</v>
      </c>
      <c r="B6" s="6">
        <v>14572</v>
      </c>
      <c r="C6" s="6">
        <v>14602</v>
      </c>
      <c r="D6" s="7">
        <f t="shared" si="0"/>
        <v>30</v>
      </c>
      <c r="E6" s="8">
        <v>11.130979979971569</v>
      </c>
      <c r="F6" s="8">
        <v>11.056082245985337</v>
      </c>
    </row>
    <row r="7" spans="1:6" ht="12" customHeight="1">
      <c r="A7" s="46" t="s">
        <v>41</v>
      </c>
      <c r="B7" s="6">
        <v>6458</v>
      </c>
      <c r="C7" s="6">
        <v>6671</v>
      </c>
      <c r="D7" s="7">
        <f>C7-B7</f>
        <v>213</v>
      </c>
      <c r="E7" s="8">
        <v>44.317869887455394</v>
      </c>
      <c r="F7" s="8">
        <v>45.685522531160117</v>
      </c>
    </row>
    <row r="8" spans="1:6" ht="12" customHeight="1">
      <c r="A8" s="46" t="s">
        <v>19</v>
      </c>
      <c r="B8" s="6">
        <v>12301</v>
      </c>
      <c r="C8" s="6">
        <v>13049</v>
      </c>
      <c r="D8" s="7">
        <f t="shared" si="0"/>
        <v>748</v>
      </c>
      <c r="E8" s="8">
        <v>9.3962520404632368</v>
      </c>
      <c r="F8" s="8">
        <v>9.8802093704877869</v>
      </c>
    </row>
    <row r="9" spans="1:6" ht="12" customHeight="1">
      <c r="A9" s="46" t="s">
        <v>43</v>
      </c>
      <c r="B9" s="6">
        <v>30</v>
      </c>
      <c r="C9" s="6">
        <v>34</v>
      </c>
      <c r="D9" s="7">
        <f t="shared" si="0"/>
        <v>4</v>
      </c>
      <c r="E9" s="8">
        <v>2.0587427944002199</v>
      </c>
      <c r="F9" s="8">
        <v>2.3284481577866045</v>
      </c>
    </row>
    <row r="10" spans="1:6" ht="12" customHeight="1">
      <c r="A10" s="46" t="s">
        <v>20</v>
      </c>
      <c r="B10" s="6">
        <v>4839</v>
      </c>
      <c r="C10" s="6">
        <v>4638</v>
      </c>
      <c r="D10" s="7">
        <f>C10-B10</f>
        <v>-201</v>
      </c>
      <c r="E10" s="8">
        <v>3.6963225448176242</v>
      </c>
      <c r="F10" s="8">
        <v>3.5117182205780026</v>
      </c>
    </row>
    <row r="11" spans="1:6" ht="12" customHeight="1">
      <c r="A11" s="46" t="s">
        <v>27</v>
      </c>
      <c r="B11" s="6">
        <v>2965</v>
      </c>
      <c r="C11" s="6">
        <v>2782</v>
      </c>
      <c r="D11" s="7">
        <f t="shared" si="0"/>
        <v>-183</v>
      </c>
      <c r="E11" s="8">
        <v>2.2648473538715139</v>
      </c>
      <c r="F11" s="62">
        <v>2.1064252025976722</v>
      </c>
    </row>
    <row r="12" spans="1:6" ht="12" customHeight="1">
      <c r="A12" s="46" t="s">
        <v>21</v>
      </c>
      <c r="B12" s="6">
        <v>25466</v>
      </c>
      <c r="C12" s="6">
        <v>25763</v>
      </c>
      <c r="D12" s="7">
        <f t="shared" si="0"/>
        <v>297</v>
      </c>
      <c r="E12" s="8">
        <v>19.452479835983805</v>
      </c>
      <c r="F12" s="8">
        <v>19.506769408527614</v>
      </c>
    </row>
    <row r="13" spans="1:6" ht="12" customHeight="1">
      <c r="A13" s="46" t="s">
        <v>22</v>
      </c>
      <c r="B13" s="6">
        <v>14774</v>
      </c>
      <c r="C13" s="6">
        <v>15739</v>
      </c>
      <c r="D13" s="7">
        <f t="shared" si="0"/>
        <v>965</v>
      </c>
      <c r="E13" s="8">
        <v>11.285279867149326</v>
      </c>
      <c r="F13" s="8">
        <v>11.916975651935571</v>
      </c>
    </row>
    <row r="14" spans="1:6" ht="12" customHeight="1">
      <c r="A14" s="46" t="s">
        <v>12</v>
      </c>
      <c r="B14" s="6">
        <v>2271</v>
      </c>
      <c r="C14" s="6">
        <v>1553</v>
      </c>
      <c r="D14" s="7">
        <f t="shared" si="0"/>
        <v>-718</v>
      </c>
      <c r="E14" s="8">
        <v>1.7347279395083333</v>
      </c>
      <c r="F14" s="8">
        <v>1.1758728754975503</v>
      </c>
    </row>
    <row r="15" spans="1:6" ht="12" customHeight="1">
      <c r="A15" s="46" t="s">
        <v>13</v>
      </c>
      <c r="B15" s="6">
        <v>10692</v>
      </c>
      <c r="C15" s="6">
        <v>10024</v>
      </c>
      <c r="D15" s="7">
        <f t="shared" si="0"/>
        <v>-668</v>
      </c>
      <c r="E15" s="8">
        <v>8.1671999688344776</v>
      </c>
      <c r="F15" s="8">
        <v>7.5897937565920435</v>
      </c>
    </row>
    <row r="16" spans="1:6" ht="12" customHeight="1">
      <c r="A16" s="46" t="s">
        <v>74</v>
      </c>
      <c r="B16" s="6">
        <v>7948</v>
      </c>
      <c r="C16" s="6">
        <v>8126</v>
      </c>
      <c r="D16" s="7">
        <f t="shared" si="0"/>
        <v>178</v>
      </c>
      <c r="E16" s="8">
        <v>6.0711658578653607</v>
      </c>
      <c r="F16" s="8">
        <v>6.1526999267824163</v>
      </c>
    </row>
    <row r="17" spans="1:6" ht="12" customHeight="1">
      <c r="A17" s="46" t="s">
        <v>77</v>
      </c>
      <c r="B17" s="6">
        <v>2744</v>
      </c>
      <c r="C17" s="6">
        <v>1898</v>
      </c>
      <c r="D17" s="7">
        <f>C17-B17</f>
        <v>-846</v>
      </c>
      <c r="E17" s="8">
        <v>2.0960341109691178</v>
      </c>
      <c r="F17" s="8">
        <v>1.4370938298096267</v>
      </c>
    </row>
    <row r="18" spans="1:6" ht="12" customHeight="1">
      <c r="A18" s="46" t="s">
        <v>14</v>
      </c>
      <c r="B18" s="6">
        <v>12963</v>
      </c>
      <c r="C18" s="6">
        <v>11577</v>
      </c>
      <c r="D18" s="7">
        <f t="shared" si="0"/>
        <v>-1386</v>
      </c>
      <c r="E18" s="8">
        <v>9.9019279083428113</v>
      </c>
      <c r="F18" s="8">
        <v>8.7656666320895944</v>
      </c>
    </row>
    <row r="19" spans="1:6" ht="12" customHeight="1">
      <c r="A19" s="46" t="s">
        <v>67</v>
      </c>
      <c r="B19" s="6">
        <v>1315299</v>
      </c>
      <c r="C19" s="6">
        <v>1326876</v>
      </c>
      <c r="D19" s="35">
        <f>C19-B19</f>
        <v>11577</v>
      </c>
      <c r="E19" s="9" t="s">
        <v>23</v>
      </c>
      <c r="F19" s="9" t="s">
        <v>23</v>
      </c>
    </row>
    <row r="20" spans="1:6" ht="12" customHeight="1">
      <c r="A20" s="46" t="s">
        <v>24</v>
      </c>
      <c r="B20" s="6">
        <v>1309139</v>
      </c>
      <c r="C20" s="6">
        <v>1320721</v>
      </c>
      <c r="D20" s="35">
        <f>C20-B20</f>
        <v>11582</v>
      </c>
      <c r="E20" s="9" t="s">
        <v>23</v>
      </c>
      <c r="F20" s="9" t="s">
        <v>23</v>
      </c>
    </row>
    <row r="21" spans="1:6" ht="6.75" customHeight="1">
      <c r="A21" s="47"/>
      <c r="B21" s="41"/>
      <c r="C21" s="41"/>
      <c r="D21" s="41"/>
      <c r="E21" s="41"/>
      <c r="F21" s="42" t="s">
        <v>26</v>
      </c>
    </row>
    <row r="22" spans="1:6">
      <c r="A22" s="47" t="s">
        <v>25</v>
      </c>
      <c r="B22" s="41"/>
      <c r="C22" s="41"/>
      <c r="D22" s="41"/>
      <c r="E22" s="41"/>
      <c r="F22" s="42" t="s">
        <v>26</v>
      </c>
    </row>
    <row r="23" spans="1:6" ht="11.25" customHeight="1">
      <c r="A23" s="48" t="s">
        <v>42</v>
      </c>
      <c r="B23" s="40"/>
      <c r="C23" s="40"/>
      <c r="D23" s="40"/>
      <c r="E23" s="40"/>
      <c r="F23" s="40"/>
    </row>
    <row r="24" spans="1:6" ht="11.25" customHeight="1">
      <c r="A24" s="48" t="s">
        <v>72</v>
      </c>
      <c r="B24" s="40"/>
      <c r="C24" s="40"/>
      <c r="D24" s="40"/>
      <c r="E24" s="40"/>
      <c r="F24" s="40"/>
    </row>
    <row r="25" spans="1:6" ht="11.25" customHeight="1">
      <c r="A25" s="48" t="s">
        <v>68</v>
      </c>
      <c r="B25" s="40"/>
      <c r="C25" s="40"/>
      <c r="D25" s="40"/>
      <c r="E25" s="40"/>
      <c r="F25" s="40"/>
    </row>
    <row r="26" spans="1:6" s="50" customFormat="1">
      <c r="A26" s="51"/>
      <c r="B26" s="51"/>
      <c r="C26" s="51"/>
      <c r="D26" s="51"/>
      <c r="E26" s="51"/>
      <c r="F26" s="51"/>
    </row>
    <row r="27" spans="1:6" s="50" customFormat="1">
      <c r="A27" s="51"/>
      <c r="B27" s="51"/>
      <c r="C27" s="51"/>
      <c r="D27" s="51"/>
      <c r="E27" s="51"/>
      <c r="F27" s="51"/>
    </row>
    <row r="28" spans="1:6" s="50" customFormat="1">
      <c r="A28" s="51"/>
      <c r="B28" s="51"/>
      <c r="C28" s="51"/>
      <c r="D28" s="51"/>
      <c r="E28" s="51"/>
      <c r="F28" s="51"/>
    </row>
    <row r="29" spans="1:6" s="50" customFormat="1">
      <c r="A29" s="51"/>
      <c r="B29" s="51"/>
      <c r="C29" s="51"/>
      <c r="D29" s="51"/>
      <c r="E29" s="51"/>
      <c r="F29" s="51"/>
    </row>
  </sheetData>
  <mergeCells count="3">
    <mergeCell ref="A2:A3"/>
    <mergeCell ref="E2:F2"/>
    <mergeCell ref="B2:D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5"/>
  <sheetViews>
    <sheetView showGridLines="0" workbookViewId="0"/>
  </sheetViews>
  <sheetFormatPr defaultRowHeight="12.75"/>
  <cols>
    <col min="1" max="1" width="12.7109375" customWidth="1"/>
    <col min="2" max="2" width="5.7109375" bestFit="1" customWidth="1"/>
    <col min="3" max="3" width="7.140625" bestFit="1" customWidth="1"/>
    <col min="4" max="4" width="7" customWidth="1"/>
    <col min="5" max="5" width="5.7109375" customWidth="1"/>
    <col min="6" max="6" width="4.5703125" customWidth="1"/>
    <col min="7" max="7" width="6" bestFit="1" customWidth="1"/>
    <col min="8" max="8" width="7.5703125" bestFit="1" customWidth="1"/>
    <col min="9" max="9" width="5.42578125" bestFit="1" customWidth="1"/>
    <col min="10" max="10" width="5.7109375" bestFit="1" customWidth="1"/>
    <col min="11" max="11" width="7.140625" customWidth="1"/>
    <col min="12" max="12" width="7" customWidth="1"/>
    <col min="13" max="13" width="7.5703125" customWidth="1"/>
    <col min="14" max="14" width="9.5703125" bestFit="1" customWidth="1"/>
  </cols>
  <sheetData>
    <row r="1" spans="1:14" ht="15.75" customHeight="1">
      <c r="A1" s="54" t="s">
        <v>79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1"/>
      <c r="M1" s="1"/>
    </row>
    <row r="2" spans="1:14" ht="13.5" customHeight="1" thickBot="1">
      <c r="A2" s="56" t="s">
        <v>78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8"/>
      <c r="M2" s="58"/>
    </row>
    <row r="3" spans="1:14">
      <c r="A3" s="95" t="s">
        <v>44</v>
      </c>
      <c r="B3" s="97" t="s">
        <v>16</v>
      </c>
      <c r="C3" s="97" t="s">
        <v>17</v>
      </c>
      <c r="D3" s="97" t="s">
        <v>33</v>
      </c>
      <c r="E3" s="97" t="s">
        <v>34</v>
      </c>
      <c r="F3" s="97"/>
      <c r="G3" s="97" t="s">
        <v>19</v>
      </c>
      <c r="H3" s="97" t="s">
        <v>35</v>
      </c>
      <c r="I3" s="97" t="s">
        <v>36</v>
      </c>
      <c r="J3" s="97" t="s">
        <v>37</v>
      </c>
      <c r="K3" s="97" t="s">
        <v>70</v>
      </c>
      <c r="L3" s="99" t="s">
        <v>39</v>
      </c>
      <c r="M3" s="99" t="s">
        <v>71</v>
      </c>
    </row>
    <row r="4" spans="1:14" ht="21.75" customHeight="1" thickBot="1">
      <c r="A4" s="96"/>
      <c r="B4" s="98"/>
      <c r="C4" s="98"/>
      <c r="D4" s="98"/>
      <c r="E4" s="36" t="s">
        <v>28</v>
      </c>
      <c r="F4" s="36" t="s">
        <v>40</v>
      </c>
      <c r="G4" s="98"/>
      <c r="H4" s="98"/>
      <c r="I4" s="98"/>
      <c r="J4" s="98"/>
      <c r="K4" s="98"/>
      <c r="L4" s="100"/>
      <c r="M4" s="100"/>
    </row>
    <row r="5" spans="1:14">
      <c r="A5" s="12" t="s">
        <v>31</v>
      </c>
      <c r="B5" s="21">
        <v>5903</v>
      </c>
      <c r="C5" s="21">
        <v>3670</v>
      </c>
      <c r="D5" s="21">
        <v>14602</v>
      </c>
      <c r="E5" s="21">
        <v>4638</v>
      </c>
      <c r="F5" s="21">
        <v>2782</v>
      </c>
      <c r="G5" s="21">
        <v>13049</v>
      </c>
      <c r="H5" s="21">
        <v>1553</v>
      </c>
      <c r="I5" s="21">
        <v>25763</v>
      </c>
      <c r="J5" s="21">
        <v>15739</v>
      </c>
      <c r="K5" s="21">
        <v>10024</v>
      </c>
      <c r="L5" s="22">
        <v>11577</v>
      </c>
      <c r="M5" s="22">
        <v>1326876</v>
      </c>
    </row>
    <row r="6" spans="1:14">
      <c r="A6" s="15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4"/>
    </row>
    <row r="7" spans="1:14">
      <c r="A7" s="18" t="s">
        <v>0</v>
      </c>
      <c r="B7" s="25">
        <v>412</v>
      </c>
      <c r="C7" s="25">
        <v>232</v>
      </c>
      <c r="D7" s="25">
        <v>1086</v>
      </c>
      <c r="E7" s="25">
        <v>346</v>
      </c>
      <c r="F7" s="25">
        <v>180</v>
      </c>
      <c r="G7" s="25">
        <v>1073</v>
      </c>
      <c r="H7" s="25">
        <v>13</v>
      </c>
      <c r="I7" s="25">
        <v>1547</v>
      </c>
      <c r="J7" s="25">
        <v>1193</v>
      </c>
      <c r="K7" s="25">
        <v>354</v>
      </c>
      <c r="L7" s="26">
        <v>367</v>
      </c>
      <c r="M7" s="26">
        <v>97085</v>
      </c>
    </row>
    <row r="8" spans="1:14">
      <c r="A8" s="18" t="s">
        <v>1</v>
      </c>
      <c r="B8" s="25">
        <v>383</v>
      </c>
      <c r="C8" s="25">
        <v>270</v>
      </c>
      <c r="D8" s="25">
        <v>1046</v>
      </c>
      <c r="E8" s="25">
        <v>308</v>
      </c>
      <c r="F8" s="25">
        <v>152</v>
      </c>
      <c r="G8" s="25">
        <v>880</v>
      </c>
      <c r="H8" s="25">
        <v>166</v>
      </c>
      <c r="I8" s="25">
        <v>2024</v>
      </c>
      <c r="J8" s="25">
        <v>1194</v>
      </c>
      <c r="K8" s="25">
        <v>830</v>
      </c>
      <c r="L8" s="26">
        <v>996</v>
      </c>
      <c r="M8" s="26">
        <v>90168</v>
      </c>
    </row>
    <row r="9" spans="1:14">
      <c r="A9" s="18" t="s">
        <v>2</v>
      </c>
      <c r="B9" s="25">
        <v>744</v>
      </c>
      <c r="C9" s="25">
        <v>481</v>
      </c>
      <c r="D9" s="25">
        <v>1690</v>
      </c>
      <c r="E9" s="25">
        <v>718</v>
      </c>
      <c r="F9" s="25">
        <v>439</v>
      </c>
      <c r="G9" s="25">
        <v>1767</v>
      </c>
      <c r="H9" s="25">
        <v>-77</v>
      </c>
      <c r="I9" s="25">
        <v>3168</v>
      </c>
      <c r="J9" s="25">
        <v>2456</v>
      </c>
      <c r="K9" s="25">
        <v>712</v>
      </c>
      <c r="L9" s="26">
        <v>635</v>
      </c>
      <c r="M9" s="26">
        <v>162256</v>
      </c>
    </row>
    <row r="10" spans="1:14">
      <c r="A10" s="18" t="s">
        <v>3</v>
      </c>
      <c r="B10" s="25">
        <v>399</v>
      </c>
      <c r="C10" s="25">
        <v>251</v>
      </c>
      <c r="D10" s="25">
        <v>1046</v>
      </c>
      <c r="E10" s="25">
        <v>346</v>
      </c>
      <c r="F10" s="25">
        <v>187</v>
      </c>
      <c r="G10" s="25">
        <v>1017</v>
      </c>
      <c r="H10" s="25">
        <v>29</v>
      </c>
      <c r="I10" s="25">
        <v>2211</v>
      </c>
      <c r="J10" s="25">
        <v>1550</v>
      </c>
      <c r="K10" s="25">
        <v>661</v>
      </c>
      <c r="L10" s="26">
        <v>690</v>
      </c>
      <c r="M10" s="26">
        <v>98815</v>
      </c>
    </row>
    <row r="11" spans="1:14">
      <c r="A11" s="18" t="s">
        <v>4</v>
      </c>
      <c r="B11" s="25">
        <v>334</v>
      </c>
      <c r="C11" s="25">
        <v>166</v>
      </c>
      <c r="D11" s="25">
        <v>818</v>
      </c>
      <c r="E11" s="25">
        <v>230</v>
      </c>
      <c r="F11" s="25">
        <v>136</v>
      </c>
      <c r="G11" s="25">
        <v>867</v>
      </c>
      <c r="H11" s="25">
        <v>-49</v>
      </c>
      <c r="I11" s="25">
        <v>1304</v>
      </c>
      <c r="J11" s="25">
        <v>1004</v>
      </c>
      <c r="K11" s="25">
        <v>300</v>
      </c>
      <c r="L11" s="26">
        <v>251</v>
      </c>
      <c r="M11" s="26">
        <v>74495</v>
      </c>
    </row>
    <row r="12" spans="1:14">
      <c r="A12" s="18" t="s">
        <v>5</v>
      </c>
      <c r="B12" s="25">
        <v>491</v>
      </c>
      <c r="C12" s="25">
        <v>300</v>
      </c>
      <c r="D12" s="25">
        <v>1145</v>
      </c>
      <c r="E12" s="25">
        <v>440</v>
      </c>
      <c r="F12" s="25">
        <v>271</v>
      </c>
      <c r="G12" s="25">
        <v>1042</v>
      </c>
      <c r="H12" s="25">
        <v>103</v>
      </c>
      <c r="I12" s="25">
        <v>2299</v>
      </c>
      <c r="J12" s="25">
        <v>1781</v>
      </c>
      <c r="K12" s="25">
        <v>518</v>
      </c>
      <c r="L12" s="26">
        <v>621</v>
      </c>
      <c r="M12" s="26">
        <v>105594</v>
      </c>
    </row>
    <row r="13" spans="1:14">
      <c r="A13" s="18" t="s">
        <v>6</v>
      </c>
      <c r="B13" s="25">
        <v>571</v>
      </c>
      <c r="C13" s="25">
        <v>320</v>
      </c>
      <c r="D13" s="25">
        <v>1318</v>
      </c>
      <c r="E13" s="25">
        <v>425</v>
      </c>
      <c r="F13" s="25">
        <v>331</v>
      </c>
      <c r="G13" s="25">
        <v>1142</v>
      </c>
      <c r="H13" s="25">
        <v>176</v>
      </c>
      <c r="I13" s="25">
        <v>2125</v>
      </c>
      <c r="J13" s="25">
        <v>1946</v>
      </c>
      <c r="K13" s="25">
        <v>179</v>
      </c>
      <c r="L13" s="26">
        <v>355</v>
      </c>
      <c r="M13" s="26">
        <v>126286</v>
      </c>
    </row>
    <row r="14" spans="1:14">
      <c r="A14" s="18" t="s">
        <v>7</v>
      </c>
      <c r="B14" s="25">
        <v>457</v>
      </c>
      <c r="C14" s="25">
        <v>279</v>
      </c>
      <c r="D14" s="25">
        <v>1031</v>
      </c>
      <c r="E14" s="25">
        <v>291</v>
      </c>
      <c r="F14" s="25">
        <v>184</v>
      </c>
      <c r="G14" s="25">
        <v>1033</v>
      </c>
      <c r="H14" s="25">
        <v>-2</v>
      </c>
      <c r="I14" s="25">
        <v>2435</v>
      </c>
      <c r="J14" s="25">
        <v>1783</v>
      </c>
      <c r="K14" s="25">
        <v>652</v>
      </c>
      <c r="L14" s="26">
        <v>650</v>
      </c>
      <c r="M14" s="26">
        <v>97339</v>
      </c>
    </row>
    <row r="15" spans="1:14">
      <c r="A15" s="18" t="s">
        <v>8</v>
      </c>
      <c r="B15" s="25">
        <v>782</v>
      </c>
      <c r="C15" s="25">
        <v>527</v>
      </c>
      <c r="D15" s="25">
        <v>2018</v>
      </c>
      <c r="E15" s="25">
        <v>540</v>
      </c>
      <c r="F15" s="25">
        <v>335</v>
      </c>
      <c r="G15" s="25">
        <v>1364</v>
      </c>
      <c r="H15" s="25">
        <v>654</v>
      </c>
      <c r="I15" s="25">
        <v>6909</v>
      </c>
      <c r="J15" s="25">
        <v>3714</v>
      </c>
      <c r="K15" s="25">
        <v>3195</v>
      </c>
      <c r="L15" s="26">
        <v>3849</v>
      </c>
      <c r="M15" s="26">
        <v>167851</v>
      </c>
      <c r="N15" s="39"/>
    </row>
    <row r="16" spans="1:14">
      <c r="A16" s="18" t="s">
        <v>9</v>
      </c>
      <c r="B16" s="25">
        <v>610</v>
      </c>
      <c r="C16" s="25">
        <v>393</v>
      </c>
      <c r="D16" s="25">
        <v>1651</v>
      </c>
      <c r="E16" s="25">
        <v>404</v>
      </c>
      <c r="F16" s="25">
        <v>248</v>
      </c>
      <c r="G16" s="25">
        <v>1019</v>
      </c>
      <c r="H16" s="25">
        <v>632</v>
      </c>
      <c r="I16" s="25">
        <v>5960</v>
      </c>
      <c r="J16" s="25">
        <v>3420</v>
      </c>
      <c r="K16" s="25">
        <v>2540</v>
      </c>
      <c r="L16" s="26">
        <v>3172</v>
      </c>
      <c r="M16" s="26">
        <v>137523</v>
      </c>
      <c r="N16" s="38"/>
    </row>
    <row r="17" spans="1:13">
      <c r="A17" s="18" t="s">
        <v>10</v>
      </c>
      <c r="B17" s="25">
        <v>497</v>
      </c>
      <c r="C17" s="25">
        <v>276</v>
      </c>
      <c r="D17" s="25">
        <v>1162</v>
      </c>
      <c r="E17" s="25">
        <v>388</v>
      </c>
      <c r="F17" s="25">
        <v>213</v>
      </c>
      <c r="G17" s="25">
        <v>1231</v>
      </c>
      <c r="H17" s="25">
        <v>-69</v>
      </c>
      <c r="I17" s="25">
        <v>1488</v>
      </c>
      <c r="J17" s="25">
        <v>1297</v>
      </c>
      <c r="K17" s="25">
        <v>191</v>
      </c>
      <c r="L17" s="26">
        <v>122</v>
      </c>
      <c r="M17" s="26">
        <v>114206</v>
      </c>
    </row>
    <row r="18" spans="1:13">
      <c r="A18" s="18" t="s">
        <v>11</v>
      </c>
      <c r="B18" s="25">
        <v>223</v>
      </c>
      <c r="C18" s="25">
        <v>175</v>
      </c>
      <c r="D18" s="25">
        <v>591</v>
      </c>
      <c r="E18" s="25">
        <v>202</v>
      </c>
      <c r="F18" s="25">
        <v>106</v>
      </c>
      <c r="G18" s="25">
        <v>614</v>
      </c>
      <c r="H18" s="25">
        <v>-23</v>
      </c>
      <c r="I18" s="25">
        <v>972</v>
      </c>
      <c r="J18" s="25">
        <v>1080</v>
      </c>
      <c r="K18" s="25">
        <v>-108</v>
      </c>
      <c r="L18" s="26">
        <v>-131</v>
      </c>
      <c r="M18" s="26">
        <v>55258</v>
      </c>
    </row>
    <row r="25" spans="1:13">
      <c r="C25" s="38"/>
    </row>
  </sheetData>
  <mergeCells count="12">
    <mergeCell ref="M3:M4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F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9"/>
  <sheetViews>
    <sheetView showGridLines="0" workbookViewId="0"/>
  </sheetViews>
  <sheetFormatPr defaultRowHeight="12.75"/>
  <cols>
    <col min="1" max="1" width="12.85546875" customWidth="1"/>
    <col min="2" max="2" width="5.7109375" bestFit="1" customWidth="1"/>
    <col min="3" max="3" width="7.140625" bestFit="1" customWidth="1"/>
    <col min="4" max="4" width="7" bestFit="1" customWidth="1"/>
    <col min="5" max="5" width="5.5703125" customWidth="1"/>
    <col min="6" max="6" width="4.85546875" customWidth="1"/>
    <col min="7" max="7" width="6.85546875" customWidth="1"/>
    <col min="8" max="8" width="7.28515625" customWidth="1"/>
    <col min="9" max="10" width="6.85546875" customWidth="1"/>
    <col min="11" max="11" width="8.85546875" customWidth="1"/>
    <col min="12" max="12" width="7.42578125" customWidth="1"/>
  </cols>
  <sheetData>
    <row r="1" spans="1:12" ht="15.75" customHeight="1">
      <c r="A1" s="54" t="s">
        <v>80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1"/>
    </row>
    <row r="2" spans="1:12" ht="13.5" customHeight="1" thickBot="1">
      <c r="A2" s="56" t="s">
        <v>78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8"/>
    </row>
    <row r="3" spans="1:12">
      <c r="A3" s="95" t="s">
        <v>44</v>
      </c>
      <c r="B3" s="97" t="s">
        <v>16</v>
      </c>
      <c r="C3" s="97" t="s">
        <v>17</v>
      </c>
      <c r="D3" s="97" t="s">
        <v>33</v>
      </c>
      <c r="E3" s="97" t="s">
        <v>34</v>
      </c>
      <c r="F3" s="97"/>
      <c r="G3" s="97" t="s">
        <v>19</v>
      </c>
      <c r="H3" s="97" t="s">
        <v>35</v>
      </c>
      <c r="I3" s="97" t="s">
        <v>36</v>
      </c>
      <c r="J3" s="97" t="s">
        <v>37</v>
      </c>
      <c r="K3" s="97" t="s">
        <v>38</v>
      </c>
      <c r="L3" s="99" t="s">
        <v>39</v>
      </c>
    </row>
    <row r="4" spans="1:12" ht="23.25" thickBot="1">
      <c r="A4" s="96"/>
      <c r="B4" s="98"/>
      <c r="C4" s="98"/>
      <c r="D4" s="98"/>
      <c r="E4" s="36" t="s">
        <v>28</v>
      </c>
      <c r="F4" s="36" t="s">
        <v>40</v>
      </c>
      <c r="G4" s="98"/>
      <c r="H4" s="98"/>
      <c r="I4" s="98"/>
      <c r="J4" s="98"/>
      <c r="K4" s="98"/>
      <c r="L4" s="100"/>
    </row>
    <row r="5" spans="1:12">
      <c r="A5" s="12" t="s">
        <v>31</v>
      </c>
      <c r="B5" s="27">
        <v>4.4695283863889497</v>
      </c>
      <c r="C5" s="27">
        <v>2.7787852241313646</v>
      </c>
      <c r="D5" s="27">
        <v>11.056082245985337</v>
      </c>
      <c r="E5" s="27">
        <v>3.5117182205780026</v>
      </c>
      <c r="F5" s="59">
        <v>2.1064252025976722</v>
      </c>
      <c r="G5" s="27">
        <v>9.8802093704877869</v>
      </c>
      <c r="H5" s="27">
        <v>1.1758728754975503</v>
      </c>
      <c r="I5" s="27">
        <v>19.506769408527614</v>
      </c>
      <c r="J5" s="27">
        <v>11.916975651935571</v>
      </c>
      <c r="K5" s="27">
        <v>7.5897937565920435</v>
      </c>
      <c r="L5" s="28">
        <v>8.7656666320895944</v>
      </c>
    </row>
    <row r="6" spans="1:12">
      <c r="A6" s="15" t="s">
        <v>32</v>
      </c>
      <c r="B6" s="29"/>
      <c r="C6" s="29"/>
      <c r="D6" s="29"/>
      <c r="E6" s="29"/>
      <c r="F6" s="60"/>
      <c r="G6" s="29"/>
      <c r="H6" s="29"/>
      <c r="I6" s="29"/>
      <c r="J6" s="29"/>
      <c r="K6" s="29"/>
      <c r="L6" s="30"/>
    </row>
    <row r="7" spans="1:12">
      <c r="A7" s="18" t="s">
        <v>0</v>
      </c>
      <c r="B7" s="31">
        <v>4.2540010325245223</v>
      </c>
      <c r="C7" s="31">
        <v>2.3954568921011874</v>
      </c>
      <c r="D7" s="31">
        <v>11.213216313887454</v>
      </c>
      <c r="E7" s="31">
        <v>3.5725348477026331</v>
      </c>
      <c r="F7" s="61">
        <v>1.8585441404233349</v>
      </c>
      <c r="G7" s="31">
        <v>11.078988125967991</v>
      </c>
      <c r="H7" s="31">
        <v>0.13422818791946309</v>
      </c>
      <c r="I7" s="31">
        <v>15.973154362416107</v>
      </c>
      <c r="J7" s="31">
        <v>12.318017552916881</v>
      </c>
      <c r="K7" s="31">
        <v>3.6551368094992256</v>
      </c>
      <c r="L7" s="32">
        <v>3.7893649974186889</v>
      </c>
    </row>
    <row r="8" spans="1:12">
      <c r="A8" s="18" t="s">
        <v>1</v>
      </c>
      <c r="B8" s="31">
        <v>4.2745058648899006</v>
      </c>
      <c r="C8" s="31">
        <v>3.0133592259014965</v>
      </c>
      <c r="D8" s="31">
        <v>11.67397685293691</v>
      </c>
      <c r="E8" s="31">
        <v>3.4374616354728182</v>
      </c>
      <c r="F8" s="61">
        <v>1.6964096382852869</v>
      </c>
      <c r="G8" s="31">
        <v>9.8213189584937659</v>
      </c>
      <c r="H8" s="31">
        <v>1.8526578944431424</v>
      </c>
      <c r="I8" s="31">
        <v>22.589033604535661</v>
      </c>
      <c r="J8" s="31">
        <v>13.325744132319953</v>
      </c>
      <c r="K8" s="31">
        <v>9.2632894722157122</v>
      </c>
      <c r="L8" s="32">
        <v>11.115947366658853</v>
      </c>
    </row>
    <row r="9" spans="1:12">
      <c r="A9" s="18" t="s">
        <v>2</v>
      </c>
      <c r="B9" s="31">
        <v>4.5941239672483416</v>
      </c>
      <c r="C9" s="31">
        <v>2.9701258444172751</v>
      </c>
      <c r="D9" s="31">
        <v>10.43557729119583</v>
      </c>
      <c r="E9" s="31">
        <v>4.4335766243068671</v>
      </c>
      <c r="F9" s="61">
        <v>2.7107801365887392</v>
      </c>
      <c r="G9" s="31">
        <v>10.911044422214811</v>
      </c>
      <c r="H9" s="31">
        <v>-0.47546713101898164</v>
      </c>
      <c r="I9" s="31">
        <v>19.562076247638103</v>
      </c>
      <c r="J9" s="31">
        <v>15.165549010163883</v>
      </c>
      <c r="K9" s="31">
        <v>4.3965272374742197</v>
      </c>
      <c r="L9" s="32">
        <v>3.9210601064552382</v>
      </c>
    </row>
    <row r="10" spans="1:12">
      <c r="A10" s="18" t="s">
        <v>3</v>
      </c>
      <c r="B10" s="31">
        <v>4.0540540540540544</v>
      </c>
      <c r="C10" s="31">
        <v>2.5502946555578134</v>
      </c>
      <c r="D10" s="31">
        <v>10.627921154236942</v>
      </c>
      <c r="E10" s="31">
        <v>3.5155456208087785</v>
      </c>
      <c r="F10" s="61">
        <v>1.9000203210729527</v>
      </c>
      <c r="G10" s="31">
        <v>10.333265596423491</v>
      </c>
      <c r="H10" s="31">
        <v>0.29465555781345254</v>
      </c>
      <c r="I10" s="31">
        <v>22.464946149156678</v>
      </c>
      <c r="J10" s="31">
        <v>15.748831538305222</v>
      </c>
      <c r="K10" s="31">
        <v>6.7161146108514531</v>
      </c>
      <c r="L10" s="32">
        <v>7.0107701686649051</v>
      </c>
    </row>
    <row r="11" spans="1:12">
      <c r="A11" s="18" t="s">
        <v>4</v>
      </c>
      <c r="B11" s="31">
        <v>4.491299787537316</v>
      </c>
      <c r="C11" s="31">
        <v>2.2322028884167495</v>
      </c>
      <c r="D11" s="31">
        <v>10.999650377860849</v>
      </c>
      <c r="E11" s="31">
        <v>3.09281123093887</v>
      </c>
      <c r="F11" s="61">
        <v>1.8287927278595055</v>
      </c>
      <c r="G11" s="31">
        <v>11.658553640104348</v>
      </c>
      <c r="H11" s="31">
        <v>-0.65890326224349838</v>
      </c>
      <c r="I11" s="31">
        <v>17.5348949788882</v>
      </c>
      <c r="J11" s="31">
        <v>13.500793373315762</v>
      </c>
      <c r="K11" s="31">
        <v>4.034101605572439</v>
      </c>
      <c r="L11" s="32">
        <v>3.3751983433289405</v>
      </c>
    </row>
    <row r="12" spans="1:12">
      <c r="A12" s="18" t="s">
        <v>5</v>
      </c>
      <c r="B12" s="31">
        <v>4.6668124055469491</v>
      </c>
      <c r="C12" s="31">
        <v>2.8514128750796019</v>
      </c>
      <c r="D12" s="31">
        <v>10.88289247322048</v>
      </c>
      <c r="E12" s="31">
        <v>4.1820722167834159</v>
      </c>
      <c r="F12" s="61">
        <v>2.5757762971552407</v>
      </c>
      <c r="G12" s="31">
        <v>9.9039073861098181</v>
      </c>
      <c r="H12" s="31">
        <v>0.97898508711066323</v>
      </c>
      <c r="I12" s="31">
        <v>21.851327332693348</v>
      </c>
      <c r="J12" s="31">
        <v>16.927887768389237</v>
      </c>
      <c r="K12" s="31">
        <v>4.9234395643041129</v>
      </c>
      <c r="L12" s="32">
        <v>5.9024246514147762</v>
      </c>
    </row>
    <row r="13" spans="1:12">
      <c r="A13" s="18" t="s">
        <v>6</v>
      </c>
      <c r="B13" s="31">
        <v>4.5306313526037245</v>
      </c>
      <c r="C13" s="31">
        <v>2.5390578508462203</v>
      </c>
      <c r="D13" s="31">
        <v>10.457744523172869</v>
      </c>
      <c r="E13" s="31">
        <v>3.3721862081551364</v>
      </c>
      <c r="F13" s="61">
        <v>2.6263379644690592</v>
      </c>
      <c r="G13" s="31">
        <v>9.061262705207449</v>
      </c>
      <c r="H13" s="31">
        <v>1.3964818179654213</v>
      </c>
      <c r="I13" s="31">
        <v>16.860931040775682</v>
      </c>
      <c r="J13" s="31">
        <v>15.440645555458579</v>
      </c>
      <c r="K13" s="31">
        <v>1.4202854853171045</v>
      </c>
      <c r="L13" s="32">
        <v>2.8167673032825258</v>
      </c>
    </row>
    <row r="14" spans="1:12">
      <c r="A14" s="18" t="s">
        <v>7</v>
      </c>
      <c r="B14" s="31">
        <v>4.7162022703818369</v>
      </c>
      <c r="C14" s="31">
        <v>2.8792569659442728</v>
      </c>
      <c r="D14" s="31">
        <v>10.639834881320949</v>
      </c>
      <c r="E14" s="31">
        <v>3.0030959752321982</v>
      </c>
      <c r="F14" s="61">
        <v>1.8988648090815274</v>
      </c>
      <c r="G14" s="31">
        <v>10.660474716202271</v>
      </c>
      <c r="H14" s="31">
        <v>-2.063983488132095E-2</v>
      </c>
      <c r="I14" s="31">
        <v>25.128998968008258</v>
      </c>
      <c r="J14" s="31">
        <v>18.400412796697626</v>
      </c>
      <c r="K14" s="31">
        <v>6.7285861713106296</v>
      </c>
      <c r="L14" s="32">
        <v>6.7079463364293082</v>
      </c>
    </row>
    <row r="15" spans="1:12">
      <c r="A15" s="18" t="s">
        <v>8</v>
      </c>
      <c r="B15" s="31">
        <v>4.7113542432311943</v>
      </c>
      <c r="C15" s="31">
        <v>3.1750430769601525</v>
      </c>
      <c r="D15" s="31">
        <v>12.157944837392007</v>
      </c>
      <c r="E15" s="31">
        <v>3.253364822691617</v>
      </c>
      <c r="F15" s="61">
        <v>2.0182911400031331</v>
      </c>
      <c r="G15" s="31">
        <v>8.2177585521321586</v>
      </c>
      <c r="H15" s="31">
        <v>3.940186285259847</v>
      </c>
      <c r="I15" s="31">
        <v>41.62499548143775</v>
      </c>
      <c r="J15" s="31">
        <v>22.375920280512343</v>
      </c>
      <c r="K15" s="31">
        <v>19.249075200925404</v>
      </c>
      <c r="L15" s="32">
        <v>23.189261486185249</v>
      </c>
    </row>
    <row r="16" spans="1:12">
      <c r="A16" s="18" t="s">
        <v>9</v>
      </c>
      <c r="B16" s="31">
        <v>4.4824925597971852</v>
      </c>
      <c r="C16" s="31">
        <v>2.887900944262777</v>
      </c>
      <c r="D16" s="31">
        <v>12.132123305287138</v>
      </c>
      <c r="E16" s="31">
        <v>2.9687327773083001</v>
      </c>
      <c r="F16" s="61">
        <v>1.8223904177536099</v>
      </c>
      <c r="G16" s="31">
        <v>7.4879670793989046</v>
      </c>
      <c r="H16" s="31">
        <v>4.6441562258882314</v>
      </c>
      <c r="I16" s="31">
        <v>43.796156813756106</v>
      </c>
      <c r="J16" s="31">
        <v>25.131351728698977</v>
      </c>
      <c r="K16" s="31">
        <v>18.664805085057136</v>
      </c>
      <c r="L16" s="32">
        <v>23.308961310945367</v>
      </c>
    </row>
    <row r="17" spans="1:12">
      <c r="A17" s="18" t="s">
        <v>10</v>
      </c>
      <c r="B17" s="31">
        <v>4.3565154888588911</v>
      </c>
      <c r="C17" s="31">
        <v>2.4193124243964865</v>
      </c>
      <c r="D17" s="31">
        <v>10.185655931698252</v>
      </c>
      <c r="E17" s="31">
        <v>3.4010623937168005</v>
      </c>
      <c r="F17" s="61">
        <v>1.8670780666538105</v>
      </c>
      <c r="G17" s="31">
        <v>10.790484037797373</v>
      </c>
      <c r="H17" s="31">
        <v>-0.60482810609912163</v>
      </c>
      <c r="I17" s="31">
        <v>13.04324959239845</v>
      </c>
      <c r="J17" s="31">
        <v>11.369015269718274</v>
      </c>
      <c r="K17" s="31">
        <v>1.6742343226801775</v>
      </c>
      <c r="L17" s="32">
        <v>1.0694062165810558</v>
      </c>
    </row>
    <row r="18" spans="1:12">
      <c r="A18" s="18" t="s">
        <v>11</v>
      </c>
      <c r="B18" s="31">
        <v>4.0364182670552253</v>
      </c>
      <c r="C18" s="31">
        <v>3.1675928104693467</v>
      </c>
      <c r="D18" s="31">
        <v>10.697413434213622</v>
      </c>
      <c r="E18" s="31">
        <v>3.6563071297989032</v>
      </c>
      <c r="F18" s="61">
        <v>1.918656216627147</v>
      </c>
      <c r="G18" s="31">
        <v>11.113725632161023</v>
      </c>
      <c r="H18" s="31">
        <v>-0.41631219794739988</v>
      </c>
      <c r="I18" s="31">
        <v>17.593715495864028</v>
      </c>
      <c r="J18" s="31">
        <v>19.548572773182254</v>
      </c>
      <c r="K18" s="31">
        <v>-1.9548572773182256</v>
      </c>
      <c r="L18" s="32">
        <v>-2.3711694752656252</v>
      </c>
    </row>
    <row r="19" spans="1:12">
      <c r="A19" s="34" t="s">
        <v>63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mergeCells count="11">
    <mergeCell ref="L3:L4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K3:K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9"/>
  <sheetViews>
    <sheetView showGridLines="0" workbookViewId="0"/>
  </sheetViews>
  <sheetFormatPr defaultRowHeight="12.75"/>
  <cols>
    <col min="1" max="1" width="12.85546875" customWidth="1"/>
    <col min="2" max="2" width="8.140625" customWidth="1"/>
    <col min="3" max="3" width="8" customWidth="1"/>
    <col min="4" max="10" width="8.140625" customWidth="1"/>
  </cols>
  <sheetData>
    <row r="1" spans="1:10" ht="15.75" customHeight="1">
      <c r="A1" s="54" t="s">
        <v>81</v>
      </c>
      <c r="B1" s="54"/>
      <c r="C1" s="54"/>
      <c r="D1" s="54"/>
      <c r="E1" s="54"/>
      <c r="F1" s="54"/>
      <c r="G1" s="54"/>
      <c r="H1" s="1"/>
      <c r="I1" s="1"/>
      <c r="J1" s="1"/>
    </row>
    <row r="2" spans="1:10" ht="13.5" customHeight="1" thickBot="1">
      <c r="A2" s="56" t="s">
        <v>78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3.5" customHeight="1">
      <c r="A3" s="101" t="s">
        <v>44</v>
      </c>
      <c r="B3" s="104" t="s">
        <v>82</v>
      </c>
      <c r="C3" s="105"/>
      <c r="D3" s="101"/>
      <c r="E3" s="104" t="s">
        <v>24</v>
      </c>
      <c r="F3" s="109"/>
      <c r="G3" s="110"/>
      <c r="H3" s="104" t="s">
        <v>83</v>
      </c>
      <c r="I3" s="105"/>
      <c r="J3" s="105"/>
    </row>
    <row r="4" spans="1:10" ht="13.5" customHeight="1">
      <c r="A4" s="102"/>
      <c r="B4" s="106"/>
      <c r="C4" s="107"/>
      <c r="D4" s="108"/>
      <c r="E4" s="111"/>
      <c r="F4" s="112"/>
      <c r="G4" s="113"/>
      <c r="H4" s="106"/>
      <c r="I4" s="107"/>
      <c r="J4" s="107"/>
    </row>
    <row r="5" spans="1:10" ht="21" customHeight="1" thickBot="1">
      <c r="A5" s="103"/>
      <c r="B5" s="2" t="s">
        <v>28</v>
      </c>
      <c r="C5" s="10" t="s">
        <v>29</v>
      </c>
      <c r="D5" s="2" t="s">
        <v>30</v>
      </c>
      <c r="E5" s="2" t="s">
        <v>28</v>
      </c>
      <c r="F5" s="10" t="s">
        <v>29</v>
      </c>
      <c r="G5" s="2" t="s">
        <v>30</v>
      </c>
      <c r="H5" s="2" t="s">
        <v>28</v>
      </c>
      <c r="I5" s="10" t="s">
        <v>29</v>
      </c>
      <c r="J5" s="11" t="s">
        <v>30</v>
      </c>
    </row>
    <row r="6" spans="1:10">
      <c r="A6" s="12" t="s">
        <v>31</v>
      </c>
      <c r="B6" s="13">
        <v>1315299</v>
      </c>
      <c r="C6" s="13">
        <v>649245</v>
      </c>
      <c r="D6" s="13">
        <v>666054</v>
      </c>
      <c r="E6" s="13">
        <v>1320721</v>
      </c>
      <c r="F6" s="13">
        <v>651904</v>
      </c>
      <c r="G6" s="13">
        <v>668817</v>
      </c>
      <c r="H6" s="13">
        <v>1326876</v>
      </c>
      <c r="I6" s="13">
        <v>654935</v>
      </c>
      <c r="J6" s="14">
        <v>671941</v>
      </c>
    </row>
    <row r="7" spans="1:10">
      <c r="A7" s="15" t="s">
        <v>32</v>
      </c>
      <c r="B7" s="16"/>
      <c r="C7" s="16"/>
      <c r="D7" s="16"/>
      <c r="E7" s="16"/>
      <c r="F7" s="16"/>
      <c r="G7" s="16"/>
      <c r="H7" s="16"/>
      <c r="I7" s="16"/>
      <c r="J7" s="17"/>
    </row>
    <row r="8" spans="1:10">
      <c r="A8" s="18" t="s">
        <v>0</v>
      </c>
      <c r="B8" s="19">
        <v>96718</v>
      </c>
      <c r="C8" s="19">
        <v>47770</v>
      </c>
      <c r="D8" s="19">
        <v>48948</v>
      </c>
      <c r="E8" s="19">
        <v>96850</v>
      </c>
      <c r="F8" s="19">
        <v>47869</v>
      </c>
      <c r="G8" s="19">
        <v>48981</v>
      </c>
      <c r="H8" s="19">
        <v>97085</v>
      </c>
      <c r="I8" s="19">
        <v>48010</v>
      </c>
      <c r="J8" s="20">
        <v>49075</v>
      </c>
    </row>
    <row r="9" spans="1:10">
      <c r="A9" s="18" t="s">
        <v>1</v>
      </c>
      <c r="B9" s="19">
        <v>89172</v>
      </c>
      <c r="C9" s="19">
        <v>43930</v>
      </c>
      <c r="D9" s="19">
        <v>45242</v>
      </c>
      <c r="E9" s="19">
        <v>89601</v>
      </c>
      <c r="F9" s="19">
        <v>44151</v>
      </c>
      <c r="G9" s="19">
        <v>45450</v>
      </c>
      <c r="H9" s="19">
        <v>90168</v>
      </c>
      <c r="I9" s="19">
        <v>44431</v>
      </c>
      <c r="J9" s="20">
        <v>45737</v>
      </c>
    </row>
    <row r="10" spans="1:10">
      <c r="A10" s="18" t="s">
        <v>2</v>
      </c>
      <c r="B10" s="19">
        <v>161621</v>
      </c>
      <c r="C10" s="19">
        <v>79102</v>
      </c>
      <c r="D10" s="19">
        <v>82519</v>
      </c>
      <c r="E10" s="19">
        <v>161946</v>
      </c>
      <c r="F10" s="19">
        <v>79276</v>
      </c>
      <c r="G10" s="19">
        <v>82670</v>
      </c>
      <c r="H10" s="19">
        <v>162256</v>
      </c>
      <c r="I10" s="19">
        <v>79371</v>
      </c>
      <c r="J10" s="20">
        <v>82885</v>
      </c>
    </row>
    <row r="11" spans="1:10">
      <c r="A11" s="18" t="s">
        <v>3</v>
      </c>
      <c r="B11" s="19">
        <v>98125</v>
      </c>
      <c r="C11" s="19">
        <v>48496</v>
      </c>
      <c r="D11" s="19">
        <v>49629</v>
      </c>
      <c r="E11" s="19">
        <v>98420</v>
      </c>
      <c r="F11" s="19">
        <v>48617</v>
      </c>
      <c r="G11" s="19">
        <v>49803</v>
      </c>
      <c r="H11" s="19">
        <v>98815</v>
      </c>
      <c r="I11" s="19">
        <v>48795</v>
      </c>
      <c r="J11" s="20">
        <v>50020</v>
      </c>
    </row>
    <row r="12" spans="1:10">
      <c r="A12" s="18" t="s">
        <v>4</v>
      </c>
      <c r="B12" s="19">
        <v>74244</v>
      </c>
      <c r="C12" s="19">
        <v>36711</v>
      </c>
      <c r="D12" s="19">
        <v>37533</v>
      </c>
      <c r="E12" s="19">
        <v>74366</v>
      </c>
      <c r="F12" s="19">
        <v>36775</v>
      </c>
      <c r="G12" s="19">
        <v>37591</v>
      </c>
      <c r="H12" s="19">
        <v>74495</v>
      </c>
      <c r="I12" s="19">
        <v>36821</v>
      </c>
      <c r="J12" s="20">
        <v>37674</v>
      </c>
    </row>
    <row r="13" spans="1:10">
      <c r="A13" s="18" t="s">
        <v>5</v>
      </c>
      <c r="B13" s="19">
        <v>104973</v>
      </c>
      <c r="C13" s="19">
        <v>51876</v>
      </c>
      <c r="D13" s="19">
        <v>53097</v>
      </c>
      <c r="E13" s="19">
        <v>105211</v>
      </c>
      <c r="F13" s="19">
        <v>52041</v>
      </c>
      <c r="G13" s="19">
        <v>53170</v>
      </c>
      <c r="H13" s="19">
        <v>105594</v>
      </c>
      <c r="I13" s="19">
        <v>52250</v>
      </c>
      <c r="J13" s="20">
        <v>53344</v>
      </c>
    </row>
    <row r="14" spans="1:10">
      <c r="A14" s="18" t="s">
        <v>6</v>
      </c>
      <c r="B14" s="19">
        <v>125931</v>
      </c>
      <c r="C14" s="19">
        <v>63284</v>
      </c>
      <c r="D14" s="19">
        <v>62647</v>
      </c>
      <c r="E14" s="19">
        <v>126031</v>
      </c>
      <c r="F14" s="19">
        <v>63290</v>
      </c>
      <c r="G14" s="19">
        <v>62741</v>
      </c>
      <c r="H14" s="19">
        <v>126286</v>
      </c>
      <c r="I14" s="19">
        <v>63451</v>
      </c>
      <c r="J14" s="20">
        <v>62835</v>
      </c>
    </row>
    <row r="15" spans="1:10">
      <c r="A15" s="18" t="s">
        <v>7</v>
      </c>
      <c r="B15" s="19">
        <v>96689</v>
      </c>
      <c r="C15" s="19">
        <v>47356</v>
      </c>
      <c r="D15" s="19">
        <v>49333</v>
      </c>
      <c r="E15" s="19">
        <v>96900</v>
      </c>
      <c r="F15" s="19">
        <v>47473</v>
      </c>
      <c r="G15" s="19">
        <v>49427</v>
      </c>
      <c r="H15" s="19">
        <v>97339</v>
      </c>
      <c r="I15" s="19">
        <v>47712</v>
      </c>
      <c r="J15" s="20">
        <v>49627</v>
      </c>
    </row>
    <row r="16" spans="1:10">
      <c r="A16" s="18" t="s">
        <v>8</v>
      </c>
      <c r="B16" s="19">
        <v>164002</v>
      </c>
      <c r="C16" s="19">
        <v>80778</v>
      </c>
      <c r="D16" s="19">
        <v>83224</v>
      </c>
      <c r="E16" s="19">
        <v>165982</v>
      </c>
      <c r="F16" s="19">
        <v>81787</v>
      </c>
      <c r="G16" s="19">
        <v>84195</v>
      </c>
      <c r="H16" s="19">
        <v>167851</v>
      </c>
      <c r="I16" s="19">
        <v>82696</v>
      </c>
      <c r="J16" s="20">
        <v>85155</v>
      </c>
    </row>
    <row r="17" spans="1:10">
      <c r="A17" s="18" t="s">
        <v>9</v>
      </c>
      <c r="B17" s="19">
        <v>134351</v>
      </c>
      <c r="C17" s="19">
        <v>66070</v>
      </c>
      <c r="D17" s="19">
        <v>68281</v>
      </c>
      <c r="E17" s="19">
        <v>136085</v>
      </c>
      <c r="F17" s="19">
        <v>66854</v>
      </c>
      <c r="G17" s="19">
        <v>69231</v>
      </c>
      <c r="H17" s="19">
        <v>137523</v>
      </c>
      <c r="I17" s="19">
        <v>67534</v>
      </c>
      <c r="J17" s="20">
        <v>69989</v>
      </c>
    </row>
    <row r="18" spans="1:10">
      <c r="A18" s="18" t="s">
        <v>10</v>
      </c>
      <c r="B18" s="19">
        <v>114084</v>
      </c>
      <c r="C18" s="19">
        <v>56266</v>
      </c>
      <c r="D18" s="19">
        <v>57818</v>
      </c>
      <c r="E18" s="19">
        <v>114082</v>
      </c>
      <c r="F18" s="19">
        <v>56262</v>
      </c>
      <c r="G18" s="19">
        <v>57820</v>
      </c>
      <c r="H18" s="19">
        <v>114206</v>
      </c>
      <c r="I18" s="19">
        <v>56354</v>
      </c>
      <c r="J18" s="20">
        <v>57852</v>
      </c>
    </row>
    <row r="19" spans="1:10">
      <c r="A19" s="18" t="s">
        <v>11</v>
      </c>
      <c r="B19" s="19">
        <v>55389</v>
      </c>
      <c r="C19" s="19">
        <v>27606</v>
      </c>
      <c r="D19" s="19">
        <v>27783</v>
      </c>
      <c r="E19" s="19">
        <v>55247</v>
      </c>
      <c r="F19" s="19">
        <v>27509</v>
      </c>
      <c r="G19" s="19">
        <v>27738</v>
      </c>
      <c r="H19" s="19">
        <v>55258</v>
      </c>
      <c r="I19" s="19">
        <v>27510</v>
      </c>
      <c r="J19" s="20">
        <v>27748</v>
      </c>
    </row>
  </sheetData>
  <mergeCells count="4">
    <mergeCell ref="A3:A5"/>
    <mergeCell ref="B3:D4"/>
    <mergeCell ref="E3:G4"/>
    <mergeCell ref="H3:J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1"/>
  <sheetViews>
    <sheetView showGridLines="0" workbookViewId="0"/>
  </sheetViews>
  <sheetFormatPr defaultRowHeight="12.75"/>
  <cols>
    <col min="1" max="1" width="14.140625" customWidth="1"/>
    <col min="2" max="2" width="8.7109375" bestFit="1" customWidth="1"/>
    <col min="3" max="4" width="8.140625" customWidth="1"/>
    <col min="5" max="5" width="8.7109375" bestFit="1" customWidth="1"/>
    <col min="6" max="7" width="8.140625" customWidth="1"/>
    <col min="8" max="8" width="8.7109375" bestFit="1" customWidth="1"/>
    <col min="9" max="10" width="8.140625" customWidth="1"/>
  </cols>
  <sheetData>
    <row r="1" spans="1:10" ht="15.75" customHeight="1">
      <c r="A1" s="37" t="s">
        <v>84</v>
      </c>
      <c r="B1" s="37"/>
      <c r="C1" s="37"/>
      <c r="D1" s="37"/>
      <c r="E1" s="1"/>
      <c r="F1" s="1"/>
      <c r="G1" s="1"/>
      <c r="H1" s="1"/>
      <c r="I1" s="1"/>
      <c r="J1" s="1"/>
    </row>
    <row r="2" spans="1:10" ht="13.5" customHeight="1" thickBot="1">
      <c r="A2" s="55" t="s">
        <v>78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01" t="s">
        <v>90</v>
      </c>
      <c r="B3" s="104" t="s">
        <v>82</v>
      </c>
      <c r="C3" s="109"/>
      <c r="D3" s="110"/>
      <c r="E3" s="104" t="s">
        <v>24</v>
      </c>
      <c r="F3" s="109"/>
      <c r="G3" s="110"/>
      <c r="H3" s="104" t="s">
        <v>83</v>
      </c>
      <c r="I3" s="109"/>
      <c r="J3" s="109"/>
    </row>
    <row r="4" spans="1:10">
      <c r="A4" s="102"/>
      <c r="B4" s="114"/>
      <c r="C4" s="115"/>
      <c r="D4" s="116"/>
      <c r="E4" s="114"/>
      <c r="F4" s="115"/>
      <c r="G4" s="116"/>
      <c r="H4" s="114"/>
      <c r="I4" s="115"/>
      <c r="J4" s="115"/>
    </row>
    <row r="5" spans="1:10" ht="13.5" thickBot="1">
      <c r="A5" s="103"/>
      <c r="B5" s="2" t="s">
        <v>28</v>
      </c>
      <c r="C5" s="10" t="s">
        <v>29</v>
      </c>
      <c r="D5" s="2" t="s">
        <v>30</v>
      </c>
      <c r="E5" s="2" t="s">
        <v>28</v>
      </c>
      <c r="F5" s="10" t="s">
        <v>29</v>
      </c>
      <c r="G5" s="2" t="s">
        <v>30</v>
      </c>
      <c r="H5" s="2" t="s">
        <v>28</v>
      </c>
      <c r="I5" s="10" t="s">
        <v>29</v>
      </c>
      <c r="J5" s="11" t="s">
        <v>30</v>
      </c>
    </row>
    <row r="6" spans="1:10">
      <c r="A6" s="12" t="s">
        <v>64</v>
      </c>
      <c r="B6" s="13">
        <v>10538275</v>
      </c>
      <c r="C6" s="13">
        <v>5176927</v>
      </c>
      <c r="D6" s="13">
        <v>5361348</v>
      </c>
      <c r="E6" s="13">
        <v>10542942</v>
      </c>
      <c r="F6" s="13">
        <v>5180242</v>
      </c>
      <c r="G6" s="13">
        <v>5362700</v>
      </c>
      <c r="H6" s="13">
        <v>10553843</v>
      </c>
      <c r="I6" s="13">
        <v>5186330</v>
      </c>
      <c r="J6" s="14">
        <v>5367513</v>
      </c>
    </row>
    <row r="7" spans="1:10">
      <c r="A7" s="15" t="s">
        <v>48</v>
      </c>
      <c r="B7" s="16"/>
      <c r="C7" s="16"/>
      <c r="D7" s="16"/>
      <c r="E7" s="16"/>
      <c r="F7" s="16"/>
      <c r="G7" s="16"/>
      <c r="H7" s="16"/>
      <c r="I7" s="16"/>
      <c r="J7" s="17"/>
    </row>
    <row r="8" spans="1:10">
      <c r="A8" s="18" t="s">
        <v>49</v>
      </c>
      <c r="B8" s="19">
        <v>1259079</v>
      </c>
      <c r="C8" s="19">
        <v>610376</v>
      </c>
      <c r="D8" s="19">
        <v>648703</v>
      </c>
      <c r="E8" s="19">
        <v>1262507</v>
      </c>
      <c r="F8" s="19">
        <v>612180</v>
      </c>
      <c r="G8" s="19">
        <v>650327</v>
      </c>
      <c r="H8" s="19">
        <v>1267449</v>
      </c>
      <c r="I8" s="19">
        <v>614669</v>
      </c>
      <c r="J8" s="20">
        <v>652780</v>
      </c>
    </row>
    <row r="9" spans="1:10">
      <c r="A9" s="33" t="s">
        <v>50</v>
      </c>
      <c r="B9" s="16">
        <v>1315299</v>
      </c>
      <c r="C9" s="16">
        <v>649245</v>
      </c>
      <c r="D9" s="16">
        <v>666054</v>
      </c>
      <c r="E9" s="16">
        <v>1320721</v>
      </c>
      <c r="F9" s="16">
        <v>651904</v>
      </c>
      <c r="G9" s="16">
        <v>668817</v>
      </c>
      <c r="H9" s="16">
        <v>1326876</v>
      </c>
      <c r="I9" s="16">
        <v>654935</v>
      </c>
      <c r="J9" s="17">
        <v>671941</v>
      </c>
    </row>
    <row r="10" spans="1:10">
      <c r="A10" s="18" t="s">
        <v>51</v>
      </c>
      <c r="B10" s="19">
        <v>637300</v>
      </c>
      <c r="C10" s="19">
        <v>314047</v>
      </c>
      <c r="D10" s="19">
        <v>323253</v>
      </c>
      <c r="E10" s="19">
        <v>637292</v>
      </c>
      <c r="F10" s="19">
        <v>314119</v>
      </c>
      <c r="G10" s="19">
        <v>323173</v>
      </c>
      <c r="H10" s="19">
        <v>637834</v>
      </c>
      <c r="I10" s="19">
        <v>314447</v>
      </c>
      <c r="J10" s="20">
        <v>323387</v>
      </c>
    </row>
    <row r="11" spans="1:10">
      <c r="A11" s="18" t="s">
        <v>52</v>
      </c>
      <c r="B11" s="19">
        <v>575123</v>
      </c>
      <c r="C11" s="19">
        <v>284689</v>
      </c>
      <c r="D11" s="19">
        <v>290434</v>
      </c>
      <c r="E11" s="19">
        <v>575665</v>
      </c>
      <c r="F11" s="19">
        <v>285072</v>
      </c>
      <c r="G11" s="19">
        <v>290593</v>
      </c>
      <c r="H11" s="19">
        <v>576616</v>
      </c>
      <c r="I11" s="19">
        <v>285647</v>
      </c>
      <c r="J11" s="20">
        <v>290969</v>
      </c>
    </row>
    <row r="12" spans="1:10">
      <c r="A12" s="18" t="s">
        <v>53</v>
      </c>
      <c r="B12" s="19">
        <v>299293</v>
      </c>
      <c r="C12" s="19">
        <v>147767</v>
      </c>
      <c r="D12" s="19">
        <v>151526</v>
      </c>
      <c r="E12" s="19">
        <v>298506</v>
      </c>
      <c r="F12" s="19">
        <v>147427</v>
      </c>
      <c r="G12" s="19">
        <v>151079</v>
      </c>
      <c r="H12" s="19">
        <v>297828</v>
      </c>
      <c r="I12" s="19">
        <v>147125</v>
      </c>
      <c r="J12" s="20">
        <v>150703</v>
      </c>
    </row>
    <row r="13" spans="1:10">
      <c r="A13" s="18" t="s">
        <v>54</v>
      </c>
      <c r="B13" s="19">
        <v>823972</v>
      </c>
      <c r="C13" s="19">
        <v>408283</v>
      </c>
      <c r="D13" s="19">
        <v>415689</v>
      </c>
      <c r="E13" s="19">
        <v>823381</v>
      </c>
      <c r="F13" s="19">
        <v>408137</v>
      </c>
      <c r="G13" s="19">
        <v>415244</v>
      </c>
      <c r="H13" s="19">
        <v>822826</v>
      </c>
      <c r="I13" s="19">
        <v>407928</v>
      </c>
      <c r="J13" s="20">
        <v>414898</v>
      </c>
    </row>
    <row r="14" spans="1:10">
      <c r="A14" s="18" t="s">
        <v>55</v>
      </c>
      <c r="B14" s="19">
        <v>438851</v>
      </c>
      <c r="C14" s="19">
        <v>215413</v>
      </c>
      <c r="D14" s="19">
        <v>223438</v>
      </c>
      <c r="E14" s="19">
        <v>439152</v>
      </c>
      <c r="F14" s="19">
        <v>215627</v>
      </c>
      <c r="G14" s="19">
        <v>223525</v>
      </c>
      <c r="H14" s="19">
        <v>439639</v>
      </c>
      <c r="I14" s="19">
        <v>215907</v>
      </c>
      <c r="J14" s="20">
        <v>223732</v>
      </c>
    </row>
    <row r="15" spans="1:10">
      <c r="A15" s="18" t="s">
        <v>56</v>
      </c>
      <c r="B15" s="19">
        <v>551590</v>
      </c>
      <c r="C15" s="19">
        <v>271147</v>
      </c>
      <c r="D15" s="19">
        <v>280443</v>
      </c>
      <c r="E15" s="19">
        <v>551270</v>
      </c>
      <c r="F15" s="19">
        <v>271042</v>
      </c>
      <c r="G15" s="19">
        <v>280228</v>
      </c>
      <c r="H15" s="19">
        <v>551421</v>
      </c>
      <c r="I15" s="19">
        <v>271159</v>
      </c>
      <c r="J15" s="20">
        <v>280262</v>
      </c>
    </row>
    <row r="16" spans="1:10">
      <c r="A16" s="18" t="s">
        <v>57</v>
      </c>
      <c r="B16" s="19">
        <v>516372</v>
      </c>
      <c r="C16" s="19">
        <v>255137</v>
      </c>
      <c r="D16" s="19">
        <v>261235</v>
      </c>
      <c r="E16" s="19">
        <v>516247</v>
      </c>
      <c r="F16" s="19">
        <v>255153</v>
      </c>
      <c r="G16" s="19">
        <v>261094</v>
      </c>
      <c r="H16" s="19">
        <v>516149</v>
      </c>
      <c r="I16" s="19">
        <v>255159</v>
      </c>
      <c r="J16" s="20">
        <v>260990</v>
      </c>
    </row>
    <row r="17" spans="1:10">
      <c r="A17" s="18" t="s">
        <v>58</v>
      </c>
      <c r="B17" s="19">
        <v>509895</v>
      </c>
      <c r="C17" s="19">
        <v>253176</v>
      </c>
      <c r="D17" s="19">
        <v>256719</v>
      </c>
      <c r="E17" s="19">
        <v>509507</v>
      </c>
      <c r="F17" s="19">
        <v>252972</v>
      </c>
      <c r="G17" s="19">
        <v>256535</v>
      </c>
      <c r="H17" s="19">
        <v>509475</v>
      </c>
      <c r="I17" s="19">
        <v>252964</v>
      </c>
      <c r="J17" s="20">
        <v>256511</v>
      </c>
    </row>
    <row r="18" spans="1:10">
      <c r="A18" s="18" t="s">
        <v>59</v>
      </c>
      <c r="B18" s="19">
        <v>1172853</v>
      </c>
      <c r="C18" s="19">
        <v>574178</v>
      </c>
      <c r="D18" s="19">
        <v>598675</v>
      </c>
      <c r="E18" s="19">
        <v>1173563</v>
      </c>
      <c r="F18" s="19">
        <v>574715</v>
      </c>
      <c r="G18" s="19">
        <v>598848</v>
      </c>
      <c r="H18" s="19">
        <v>1175025</v>
      </c>
      <c r="I18" s="19">
        <v>575536</v>
      </c>
      <c r="J18" s="20">
        <v>599489</v>
      </c>
    </row>
    <row r="19" spans="1:10">
      <c r="A19" s="18" t="s">
        <v>60</v>
      </c>
      <c r="B19" s="19">
        <v>635711</v>
      </c>
      <c r="C19" s="19">
        <v>310718</v>
      </c>
      <c r="D19" s="19">
        <v>324993</v>
      </c>
      <c r="E19" s="19">
        <v>635094</v>
      </c>
      <c r="F19" s="19">
        <v>310428</v>
      </c>
      <c r="G19" s="19">
        <v>324666</v>
      </c>
      <c r="H19" s="19">
        <v>634718</v>
      </c>
      <c r="I19" s="19">
        <v>310286</v>
      </c>
      <c r="J19" s="20">
        <v>324432</v>
      </c>
    </row>
    <row r="20" spans="1:10">
      <c r="A20" s="18" t="s">
        <v>61</v>
      </c>
      <c r="B20" s="19">
        <v>585261</v>
      </c>
      <c r="C20" s="19">
        <v>286361</v>
      </c>
      <c r="D20" s="19">
        <v>298900</v>
      </c>
      <c r="E20" s="19">
        <v>584828</v>
      </c>
      <c r="F20" s="19">
        <v>286215</v>
      </c>
      <c r="G20" s="19">
        <v>298613</v>
      </c>
      <c r="H20" s="19">
        <v>584676</v>
      </c>
      <c r="I20" s="19">
        <v>286156</v>
      </c>
      <c r="J20" s="20">
        <v>298520</v>
      </c>
    </row>
    <row r="21" spans="1:10">
      <c r="A21" s="18" t="s">
        <v>62</v>
      </c>
      <c r="B21" s="19">
        <v>1217676</v>
      </c>
      <c r="C21" s="19">
        <v>596390</v>
      </c>
      <c r="D21" s="19">
        <v>621286</v>
      </c>
      <c r="E21" s="19">
        <v>1215209</v>
      </c>
      <c r="F21" s="19">
        <v>595251</v>
      </c>
      <c r="G21" s="19">
        <v>619958</v>
      </c>
      <c r="H21" s="19">
        <v>1213311</v>
      </c>
      <c r="I21" s="19">
        <v>594412</v>
      </c>
      <c r="J21" s="20">
        <v>618899</v>
      </c>
    </row>
  </sheetData>
  <mergeCells count="4">
    <mergeCell ref="A3:A5"/>
    <mergeCell ref="B3:D4"/>
    <mergeCell ref="E3:G4"/>
    <mergeCell ref="H3:J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0"/>
  <sheetViews>
    <sheetView showGridLines="0" workbookViewId="0">
      <selection activeCell="A3" sqref="A3:A4"/>
    </sheetView>
  </sheetViews>
  <sheetFormatPr defaultRowHeight="12.75"/>
  <cols>
    <col min="1" max="1" width="13.85546875" customWidth="1"/>
    <col min="2" max="2" width="6" customWidth="1"/>
    <col min="3" max="3" width="6.28515625" customWidth="1"/>
    <col min="4" max="4" width="6.7109375" customWidth="1"/>
    <col min="5" max="5" width="6" customWidth="1"/>
    <col min="6" max="6" width="6.140625" customWidth="1"/>
    <col min="7" max="7" width="6.7109375" customWidth="1"/>
    <col min="8" max="8" width="7.28515625" customWidth="1"/>
    <col min="9" max="10" width="5.85546875" customWidth="1"/>
    <col min="11" max="11" width="8.5703125" customWidth="1"/>
    <col min="12" max="12" width="6.85546875" customWidth="1"/>
  </cols>
  <sheetData>
    <row r="1" spans="1:12" ht="15.75" customHeight="1">
      <c r="A1" s="54" t="s">
        <v>85</v>
      </c>
      <c r="B1" s="54"/>
      <c r="C1" s="54"/>
      <c r="D1" s="54"/>
      <c r="E1" s="54"/>
      <c r="F1" s="54"/>
      <c r="G1" s="54"/>
      <c r="H1" s="1"/>
      <c r="I1" s="1"/>
      <c r="J1" s="1"/>
      <c r="K1" s="1"/>
    </row>
    <row r="2" spans="1:12" ht="13.5" customHeight="1" thickBot="1">
      <c r="A2" s="56" t="s">
        <v>78</v>
      </c>
      <c r="B2" s="57"/>
      <c r="C2" s="57"/>
      <c r="D2" s="57"/>
      <c r="E2" s="57"/>
      <c r="F2" s="57"/>
      <c r="G2" s="57"/>
      <c r="H2" s="57"/>
      <c r="I2" s="57"/>
      <c r="J2" s="57"/>
      <c r="K2" s="58"/>
    </row>
    <row r="3" spans="1:12" ht="12.75" customHeight="1">
      <c r="A3" s="125" t="s">
        <v>90</v>
      </c>
      <c r="B3" s="127" t="s">
        <v>16</v>
      </c>
      <c r="C3" s="127" t="s">
        <v>17</v>
      </c>
      <c r="D3" s="123" t="s">
        <v>18</v>
      </c>
      <c r="E3" s="129" t="s">
        <v>34</v>
      </c>
      <c r="F3" s="130"/>
      <c r="G3" s="127" t="s">
        <v>19</v>
      </c>
      <c r="H3" s="123" t="s">
        <v>69</v>
      </c>
      <c r="I3" s="123" t="s">
        <v>36</v>
      </c>
      <c r="J3" s="123" t="s">
        <v>37</v>
      </c>
      <c r="K3" s="123" t="s">
        <v>38</v>
      </c>
      <c r="L3" s="117" t="s">
        <v>39</v>
      </c>
    </row>
    <row r="4" spans="1:12" ht="21.75" customHeight="1" thickBot="1">
      <c r="A4" s="126"/>
      <c r="B4" s="124"/>
      <c r="C4" s="124"/>
      <c r="D4" s="128" t="s">
        <v>45</v>
      </c>
      <c r="E4" s="63" t="s">
        <v>28</v>
      </c>
      <c r="F4" s="64" t="s">
        <v>86</v>
      </c>
      <c r="G4" s="124"/>
      <c r="H4" s="124" t="s">
        <v>46</v>
      </c>
      <c r="I4" s="124"/>
      <c r="J4" s="124"/>
      <c r="K4" s="124"/>
      <c r="L4" s="118"/>
    </row>
    <row r="5" spans="1:12">
      <c r="A5" s="65"/>
      <c r="B5" s="119" t="s">
        <v>87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>
      <c r="A6" s="66" t="s">
        <v>47</v>
      </c>
      <c r="B6" s="67">
        <v>48191</v>
      </c>
      <c r="C6" s="67">
        <v>26083</v>
      </c>
      <c r="D6" s="67">
        <v>110764</v>
      </c>
      <c r="E6" s="67">
        <v>35742</v>
      </c>
      <c r="F6" s="67">
        <v>20393</v>
      </c>
      <c r="G6" s="67">
        <v>111173</v>
      </c>
      <c r="H6" s="67">
        <v>-409</v>
      </c>
      <c r="I6" s="67">
        <v>34922</v>
      </c>
      <c r="J6" s="67">
        <v>18945</v>
      </c>
      <c r="K6" s="67">
        <v>15977</v>
      </c>
      <c r="L6" s="68">
        <v>15568</v>
      </c>
    </row>
    <row r="7" spans="1:12">
      <c r="A7" s="69" t="s">
        <v>48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1"/>
    </row>
    <row r="8" spans="1:12">
      <c r="A8" s="72" t="s">
        <v>49</v>
      </c>
      <c r="B8" s="73">
        <v>6073</v>
      </c>
      <c r="C8" s="73">
        <v>2983</v>
      </c>
      <c r="D8" s="73">
        <v>14759</v>
      </c>
      <c r="E8" s="73">
        <v>3877</v>
      </c>
      <c r="F8" s="73">
        <v>2370</v>
      </c>
      <c r="G8" s="73">
        <v>12420</v>
      </c>
      <c r="H8" s="73">
        <v>2339</v>
      </c>
      <c r="I8" s="73">
        <v>33711</v>
      </c>
      <c r="J8" s="73">
        <v>27680</v>
      </c>
      <c r="K8" s="73">
        <v>6031</v>
      </c>
      <c r="L8" s="74">
        <v>8370</v>
      </c>
    </row>
    <row r="9" spans="1:12">
      <c r="A9" s="85" t="s">
        <v>50</v>
      </c>
      <c r="B9" s="86">
        <v>5903</v>
      </c>
      <c r="C9" s="86">
        <v>3670</v>
      </c>
      <c r="D9" s="86">
        <v>14602</v>
      </c>
      <c r="E9" s="86">
        <v>4638</v>
      </c>
      <c r="F9" s="86">
        <v>2782</v>
      </c>
      <c r="G9" s="86">
        <v>13049</v>
      </c>
      <c r="H9" s="86">
        <v>1553</v>
      </c>
      <c r="I9" s="86">
        <v>25763</v>
      </c>
      <c r="J9" s="86">
        <v>15739</v>
      </c>
      <c r="K9" s="86">
        <v>10024</v>
      </c>
      <c r="L9" s="87">
        <v>11577</v>
      </c>
    </row>
    <row r="10" spans="1:12">
      <c r="A10" s="72" t="s">
        <v>51</v>
      </c>
      <c r="B10" s="73">
        <v>2887</v>
      </c>
      <c r="C10" s="73">
        <v>1583</v>
      </c>
      <c r="D10" s="73">
        <v>6600</v>
      </c>
      <c r="E10" s="73">
        <v>2252</v>
      </c>
      <c r="F10" s="73">
        <v>1263</v>
      </c>
      <c r="G10" s="73">
        <v>6933</v>
      </c>
      <c r="H10" s="73">
        <v>-333</v>
      </c>
      <c r="I10" s="73">
        <v>5154</v>
      </c>
      <c r="J10" s="73">
        <v>4287</v>
      </c>
      <c r="K10" s="73">
        <v>867</v>
      </c>
      <c r="L10" s="74">
        <v>534</v>
      </c>
    </row>
    <row r="11" spans="1:12">
      <c r="A11" s="72" t="s">
        <v>52</v>
      </c>
      <c r="B11" s="73">
        <v>2638</v>
      </c>
      <c r="C11" s="73">
        <v>1462</v>
      </c>
      <c r="D11" s="73">
        <v>5861</v>
      </c>
      <c r="E11" s="73">
        <v>2024</v>
      </c>
      <c r="F11" s="73">
        <v>926</v>
      </c>
      <c r="G11" s="73">
        <v>6307</v>
      </c>
      <c r="H11" s="73">
        <v>-446</v>
      </c>
      <c r="I11" s="73">
        <v>5594</v>
      </c>
      <c r="J11" s="73">
        <v>3655</v>
      </c>
      <c r="K11" s="73">
        <v>1939</v>
      </c>
      <c r="L11" s="74">
        <v>1493</v>
      </c>
    </row>
    <row r="12" spans="1:12">
      <c r="A12" s="72" t="s">
        <v>53</v>
      </c>
      <c r="B12" s="73">
        <v>1392</v>
      </c>
      <c r="C12" s="73">
        <v>747</v>
      </c>
      <c r="D12" s="73">
        <v>2731</v>
      </c>
      <c r="E12" s="73">
        <v>1040</v>
      </c>
      <c r="F12" s="73">
        <v>767</v>
      </c>
      <c r="G12" s="73">
        <v>3268</v>
      </c>
      <c r="H12" s="73">
        <v>-537</v>
      </c>
      <c r="I12" s="73">
        <v>2730</v>
      </c>
      <c r="J12" s="73">
        <v>3658</v>
      </c>
      <c r="K12" s="73">
        <v>-928</v>
      </c>
      <c r="L12" s="74">
        <v>-1465</v>
      </c>
    </row>
    <row r="13" spans="1:12">
      <c r="A13" s="72" t="s">
        <v>54</v>
      </c>
      <c r="B13" s="73">
        <v>3572</v>
      </c>
      <c r="C13" s="73">
        <v>2117</v>
      </c>
      <c r="D13" s="73">
        <v>8313</v>
      </c>
      <c r="E13" s="73">
        <v>3686</v>
      </c>
      <c r="F13" s="73">
        <v>2294</v>
      </c>
      <c r="G13" s="73">
        <v>9238</v>
      </c>
      <c r="H13" s="73">
        <v>-925</v>
      </c>
      <c r="I13" s="73">
        <v>7358</v>
      </c>
      <c r="J13" s="73">
        <v>7579</v>
      </c>
      <c r="K13" s="73">
        <v>-221</v>
      </c>
      <c r="L13" s="74">
        <v>-1146</v>
      </c>
    </row>
    <row r="14" spans="1:12">
      <c r="A14" s="72" t="s">
        <v>55</v>
      </c>
      <c r="B14" s="73">
        <v>2031</v>
      </c>
      <c r="C14" s="73">
        <v>1235</v>
      </c>
      <c r="D14" s="73">
        <v>4683</v>
      </c>
      <c r="E14" s="73">
        <v>1879</v>
      </c>
      <c r="F14" s="73">
        <v>1106</v>
      </c>
      <c r="G14" s="73">
        <v>4558</v>
      </c>
      <c r="H14" s="73">
        <v>125</v>
      </c>
      <c r="I14" s="73">
        <v>4764</v>
      </c>
      <c r="J14" s="73">
        <v>4101</v>
      </c>
      <c r="K14" s="73">
        <v>663</v>
      </c>
      <c r="L14" s="74">
        <v>788</v>
      </c>
    </row>
    <row r="15" spans="1:12">
      <c r="A15" s="72" t="s">
        <v>56</v>
      </c>
      <c r="B15" s="73">
        <v>2465</v>
      </c>
      <c r="C15" s="73">
        <v>1360</v>
      </c>
      <c r="D15" s="73">
        <v>5582</v>
      </c>
      <c r="E15" s="73">
        <v>1816</v>
      </c>
      <c r="F15" s="73">
        <v>1144</v>
      </c>
      <c r="G15" s="73">
        <v>5836</v>
      </c>
      <c r="H15" s="73">
        <v>-254</v>
      </c>
      <c r="I15" s="73">
        <v>4506</v>
      </c>
      <c r="J15" s="73">
        <v>4421</v>
      </c>
      <c r="K15" s="73">
        <v>85</v>
      </c>
      <c r="L15" s="74">
        <v>-169</v>
      </c>
    </row>
    <row r="16" spans="1:12">
      <c r="A16" s="72" t="s">
        <v>57</v>
      </c>
      <c r="B16" s="73">
        <v>2382</v>
      </c>
      <c r="C16" s="73">
        <v>1219</v>
      </c>
      <c r="D16" s="73">
        <v>5302</v>
      </c>
      <c r="E16" s="73">
        <v>1492</v>
      </c>
      <c r="F16" s="73">
        <v>758</v>
      </c>
      <c r="G16" s="73">
        <v>5440</v>
      </c>
      <c r="H16" s="73">
        <v>-138</v>
      </c>
      <c r="I16" s="73">
        <v>4190</v>
      </c>
      <c r="J16" s="73">
        <v>4275</v>
      </c>
      <c r="K16" s="73">
        <v>-85</v>
      </c>
      <c r="L16" s="74">
        <v>-223</v>
      </c>
    </row>
    <row r="17" spans="1:12">
      <c r="A17" s="72" t="s">
        <v>58</v>
      </c>
      <c r="B17" s="73">
        <v>2333</v>
      </c>
      <c r="C17" s="73">
        <v>1049</v>
      </c>
      <c r="D17" s="73">
        <v>5349</v>
      </c>
      <c r="E17" s="73">
        <v>1544</v>
      </c>
      <c r="F17" s="73">
        <v>699</v>
      </c>
      <c r="G17" s="73">
        <v>5178</v>
      </c>
      <c r="H17" s="73">
        <v>171</v>
      </c>
      <c r="I17" s="73">
        <v>3285</v>
      </c>
      <c r="J17" s="73">
        <v>3876</v>
      </c>
      <c r="K17" s="73">
        <v>-591</v>
      </c>
      <c r="L17" s="74">
        <v>-420</v>
      </c>
    </row>
    <row r="18" spans="1:12">
      <c r="A18" s="72" t="s">
        <v>59</v>
      </c>
      <c r="B18" s="73">
        <v>5414</v>
      </c>
      <c r="C18" s="73">
        <v>2770</v>
      </c>
      <c r="D18" s="73">
        <v>12771</v>
      </c>
      <c r="E18" s="73">
        <v>3771</v>
      </c>
      <c r="F18" s="73">
        <v>2040</v>
      </c>
      <c r="G18" s="73">
        <v>12106</v>
      </c>
      <c r="H18" s="73">
        <v>665</v>
      </c>
      <c r="I18" s="73">
        <v>10537</v>
      </c>
      <c r="J18" s="73">
        <v>9030</v>
      </c>
      <c r="K18" s="73">
        <v>1507</v>
      </c>
      <c r="L18" s="74">
        <v>2172</v>
      </c>
    </row>
    <row r="19" spans="1:12">
      <c r="A19" s="72" t="s">
        <v>60</v>
      </c>
      <c r="B19" s="73">
        <v>2864</v>
      </c>
      <c r="C19" s="73">
        <v>1515</v>
      </c>
      <c r="D19" s="73">
        <v>6498</v>
      </c>
      <c r="E19" s="73">
        <v>1979</v>
      </c>
      <c r="F19" s="73">
        <v>1137</v>
      </c>
      <c r="G19" s="73">
        <v>7000</v>
      </c>
      <c r="H19" s="73">
        <v>-502</v>
      </c>
      <c r="I19" s="73">
        <v>4328</v>
      </c>
      <c r="J19" s="73">
        <v>4819</v>
      </c>
      <c r="K19" s="73">
        <v>-491</v>
      </c>
      <c r="L19" s="74">
        <v>-993</v>
      </c>
    </row>
    <row r="20" spans="1:12">
      <c r="A20" s="72" t="s">
        <v>61</v>
      </c>
      <c r="B20" s="73">
        <v>2696</v>
      </c>
      <c r="C20" s="73">
        <v>1323</v>
      </c>
      <c r="D20" s="73">
        <v>5847</v>
      </c>
      <c r="E20" s="73">
        <v>1822</v>
      </c>
      <c r="F20" s="73">
        <v>870</v>
      </c>
      <c r="G20" s="73">
        <v>6290</v>
      </c>
      <c r="H20" s="73">
        <v>-443</v>
      </c>
      <c r="I20" s="73">
        <v>3583</v>
      </c>
      <c r="J20" s="73">
        <v>3725</v>
      </c>
      <c r="K20" s="73">
        <v>-142</v>
      </c>
      <c r="L20" s="74">
        <v>-585</v>
      </c>
    </row>
    <row r="21" spans="1:12">
      <c r="A21" s="72" t="s">
        <v>62</v>
      </c>
      <c r="B21" s="75">
        <v>5541</v>
      </c>
      <c r="C21" s="75">
        <v>3050</v>
      </c>
      <c r="D21" s="75">
        <v>11866</v>
      </c>
      <c r="E21" s="75">
        <v>3922</v>
      </c>
      <c r="F21" s="75">
        <v>2237</v>
      </c>
      <c r="G21" s="75">
        <v>13550</v>
      </c>
      <c r="H21" s="75">
        <v>-1684</v>
      </c>
      <c r="I21" s="75">
        <v>5125</v>
      </c>
      <c r="J21" s="75">
        <v>7806</v>
      </c>
      <c r="K21" s="75">
        <v>-2681</v>
      </c>
      <c r="L21" s="76">
        <v>-4365</v>
      </c>
    </row>
    <row r="22" spans="1:12">
      <c r="A22" s="65"/>
      <c r="B22" s="121" t="s">
        <v>88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>
      <c r="A23" s="66" t="s">
        <v>47</v>
      </c>
      <c r="B23" s="77">
        <v>4.5709252692464775</v>
      </c>
      <c r="C23" s="77">
        <v>2.4739773774720568</v>
      </c>
      <c r="D23" s="77">
        <v>10.505985900330288</v>
      </c>
      <c r="E23" s="77">
        <v>3.3901353151710407</v>
      </c>
      <c r="F23" s="77">
        <v>1.9342798243602213</v>
      </c>
      <c r="G23" s="77">
        <v>10.544779626028484</v>
      </c>
      <c r="H23" s="77">
        <v>-3.8793725698196953E-2</v>
      </c>
      <c r="I23" s="77">
        <v>3.3123581634044843</v>
      </c>
      <c r="J23" s="77">
        <v>1.7969367563626926</v>
      </c>
      <c r="K23" s="77">
        <v>1.5154214070417917</v>
      </c>
      <c r="L23" s="78">
        <v>1.4766276813435948</v>
      </c>
    </row>
    <row r="24" spans="1:12">
      <c r="A24" s="69" t="s">
        <v>48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80"/>
    </row>
    <row r="25" spans="1:12">
      <c r="A25" s="72" t="s">
        <v>49</v>
      </c>
      <c r="B25" s="81">
        <v>4.8102703588970197</v>
      </c>
      <c r="C25" s="81">
        <v>2.3627591767808021</v>
      </c>
      <c r="D25" s="81">
        <v>11.69023221257387</v>
      </c>
      <c r="E25" s="81">
        <v>3.0708740624804456</v>
      </c>
      <c r="F25" s="81">
        <v>1.8772173144386526</v>
      </c>
      <c r="G25" s="81">
        <v>9.8375692174380021</v>
      </c>
      <c r="H25" s="81">
        <v>1.8526629951358686</v>
      </c>
      <c r="I25" s="81">
        <v>26.701634129553341</v>
      </c>
      <c r="J25" s="81">
        <v>21.924630912937509</v>
      </c>
      <c r="K25" s="81">
        <v>4.7770032166158289</v>
      </c>
      <c r="L25" s="82">
        <v>6.6296662117516973</v>
      </c>
    </row>
    <row r="26" spans="1:12">
      <c r="A26" s="85" t="s">
        <v>50</v>
      </c>
      <c r="B26" s="88">
        <v>4.4695283863889497</v>
      </c>
      <c r="C26" s="88">
        <v>2.7787852241313646</v>
      </c>
      <c r="D26" s="88">
        <v>11.056082245985337</v>
      </c>
      <c r="E26" s="88">
        <v>3.5117182205780026</v>
      </c>
      <c r="F26" s="88">
        <v>2.1064252025976722</v>
      </c>
      <c r="G26" s="88">
        <v>9.8802093704877869</v>
      </c>
      <c r="H26" s="88">
        <v>1.1758728754975503</v>
      </c>
      <c r="I26" s="88">
        <v>19.506769408527614</v>
      </c>
      <c r="J26" s="88">
        <v>11.916975651935571</v>
      </c>
      <c r="K26" s="88">
        <v>7.5897937565920435</v>
      </c>
      <c r="L26" s="89">
        <v>8.7656666320895944</v>
      </c>
    </row>
    <row r="27" spans="1:12">
      <c r="A27" s="72" t="s">
        <v>51</v>
      </c>
      <c r="B27" s="81">
        <v>4.5301055089346791</v>
      </c>
      <c r="C27" s="81">
        <v>2.4839477037213711</v>
      </c>
      <c r="D27" s="81">
        <v>10.356320179760612</v>
      </c>
      <c r="E27" s="81">
        <v>3.5337019764880147</v>
      </c>
      <c r="F27" s="81">
        <v>1.981823088945099</v>
      </c>
      <c r="G27" s="81">
        <v>10.87884360701217</v>
      </c>
      <c r="H27" s="81">
        <v>-0.52252342725155809</v>
      </c>
      <c r="I27" s="81">
        <v>8.0873445767403318</v>
      </c>
      <c r="J27" s="81">
        <v>6.7269006985808701</v>
      </c>
      <c r="K27" s="81">
        <v>1.3604438781594623</v>
      </c>
      <c r="L27" s="82">
        <v>0.83792045090790401</v>
      </c>
    </row>
    <row r="28" spans="1:12">
      <c r="A28" s="72" t="s">
        <v>52</v>
      </c>
      <c r="B28" s="81">
        <v>4.5825262956754367</v>
      </c>
      <c r="C28" s="81">
        <v>2.5396715103402152</v>
      </c>
      <c r="D28" s="81">
        <v>10.181268619770178</v>
      </c>
      <c r="E28" s="81">
        <v>3.51593374618919</v>
      </c>
      <c r="F28" s="81">
        <v>1.6085744313098764</v>
      </c>
      <c r="G28" s="81">
        <v>10.956024771351395</v>
      </c>
      <c r="H28" s="81">
        <v>-0.77475615158121469</v>
      </c>
      <c r="I28" s="81">
        <v>9.7174572016711114</v>
      </c>
      <c r="J28" s="81">
        <v>6.3491787758505378</v>
      </c>
      <c r="K28" s="81">
        <v>3.3682784258205727</v>
      </c>
      <c r="L28" s="82">
        <v>2.593522274239358</v>
      </c>
    </row>
    <row r="29" spans="1:12">
      <c r="A29" s="72" t="s">
        <v>53</v>
      </c>
      <c r="B29" s="81">
        <v>4.6632228497919641</v>
      </c>
      <c r="C29" s="81">
        <v>2.5024622620650843</v>
      </c>
      <c r="D29" s="81">
        <v>9.1488948295846644</v>
      </c>
      <c r="E29" s="81">
        <v>3.4840170716836512</v>
      </c>
      <c r="F29" s="81">
        <v>2.569462590366693</v>
      </c>
      <c r="G29" s="81">
        <v>10.947853644482858</v>
      </c>
      <c r="H29" s="81">
        <v>-1.798958814898193</v>
      </c>
      <c r="I29" s="81">
        <v>9.1455448131695842</v>
      </c>
      <c r="J29" s="81">
        <v>12.254360046364228</v>
      </c>
      <c r="K29" s="81">
        <v>-3.108815233194643</v>
      </c>
      <c r="L29" s="82">
        <v>-4.9077740480928354</v>
      </c>
    </row>
    <row r="30" spans="1:12">
      <c r="A30" s="72" t="s">
        <v>54</v>
      </c>
      <c r="B30" s="81">
        <v>4.3382103789132858</v>
      </c>
      <c r="C30" s="81">
        <v>2.5711062072114856</v>
      </c>
      <c r="D30" s="81">
        <v>10.096176618114821</v>
      </c>
      <c r="E30" s="81">
        <v>4.4766639016445611</v>
      </c>
      <c r="F30" s="81">
        <v>2.7860735188205701</v>
      </c>
      <c r="G30" s="81">
        <v>11.219593359574729</v>
      </c>
      <c r="H30" s="81">
        <v>-1.1234167414599074</v>
      </c>
      <c r="I30" s="81">
        <v>8.9363247390940526</v>
      </c>
      <c r="J30" s="81">
        <v>9.2047302524590684</v>
      </c>
      <c r="K30" s="81">
        <v>-0.26840551336501567</v>
      </c>
      <c r="L30" s="82">
        <v>-1.3918222548249231</v>
      </c>
    </row>
    <row r="31" spans="1:12">
      <c r="A31" s="72" t="s">
        <v>55</v>
      </c>
      <c r="B31" s="81">
        <v>4.6248223849601056</v>
      </c>
      <c r="C31" s="81">
        <v>2.8122381316719496</v>
      </c>
      <c r="D31" s="81">
        <v>10.663733741392502</v>
      </c>
      <c r="E31" s="81">
        <v>4.2787007687543266</v>
      </c>
      <c r="F31" s="81">
        <v>2.5184901810762561</v>
      </c>
      <c r="G31" s="81">
        <v>10.379094254381171</v>
      </c>
      <c r="H31" s="81">
        <v>0.28463948701133096</v>
      </c>
      <c r="I31" s="81">
        <v>10.848180128975844</v>
      </c>
      <c r="J31" s="81">
        <v>9.3384522898677442</v>
      </c>
      <c r="K31" s="81">
        <v>1.5097278391080993</v>
      </c>
      <c r="L31" s="82">
        <v>1.7943673261194302</v>
      </c>
    </row>
    <row r="32" spans="1:12">
      <c r="A32" s="72" t="s">
        <v>56</v>
      </c>
      <c r="B32" s="81">
        <v>4.4714930977560909</v>
      </c>
      <c r="C32" s="81">
        <v>2.4670306746240502</v>
      </c>
      <c r="D32" s="81">
        <v>10.125709724817241</v>
      </c>
      <c r="E32" s="81">
        <v>3.2942115478803493</v>
      </c>
      <c r="F32" s="81">
        <v>2.0752081557131712</v>
      </c>
      <c r="G32" s="81">
        <v>10.586463983166142</v>
      </c>
      <c r="H32" s="81">
        <v>-0.46075425834890343</v>
      </c>
      <c r="I32" s="81">
        <v>8.1738531028352721</v>
      </c>
      <c r="J32" s="81">
        <v>8.0196636856712686</v>
      </c>
      <c r="K32" s="81">
        <v>0.15418941716400314</v>
      </c>
      <c r="L32" s="82">
        <v>-0.30656484118490035</v>
      </c>
    </row>
    <row r="33" spans="1:12">
      <c r="A33" s="72" t="s">
        <v>57</v>
      </c>
      <c r="B33" s="81">
        <v>4.6140703965349923</v>
      </c>
      <c r="C33" s="81">
        <v>2.3612728015852875</v>
      </c>
      <c r="D33" s="81">
        <v>10.270277599676124</v>
      </c>
      <c r="E33" s="81">
        <v>2.8900894339337562</v>
      </c>
      <c r="F33" s="81">
        <v>1.4682894041030747</v>
      </c>
      <c r="G33" s="81">
        <v>10.537591501742384</v>
      </c>
      <c r="H33" s="81">
        <v>-0.26731390206625899</v>
      </c>
      <c r="I33" s="81">
        <v>8.1162699250552546</v>
      </c>
      <c r="J33" s="81">
        <v>8.2809197922699802</v>
      </c>
      <c r="K33" s="81">
        <v>-0.16464986721472474</v>
      </c>
      <c r="L33" s="82">
        <v>-0.43196376928098368</v>
      </c>
    </row>
    <row r="34" spans="1:12">
      <c r="A34" s="72" t="s">
        <v>58</v>
      </c>
      <c r="B34" s="81">
        <v>4.5789361088267677</v>
      </c>
      <c r="C34" s="81">
        <v>2.0588529696353532</v>
      </c>
      <c r="D34" s="81">
        <v>10.498383731724982</v>
      </c>
      <c r="E34" s="81">
        <v>3.03038034806195</v>
      </c>
      <c r="F34" s="81">
        <v>1.3719144192327093</v>
      </c>
      <c r="G34" s="81">
        <v>10.162765182813974</v>
      </c>
      <c r="H34" s="81">
        <v>0.33561854891100618</v>
      </c>
      <c r="I34" s="81">
        <v>6.4474089659219596</v>
      </c>
      <c r="J34" s="81">
        <v>7.6073537753161391</v>
      </c>
      <c r="K34" s="81">
        <v>-1.1599448093941791</v>
      </c>
      <c r="L34" s="82">
        <v>-0.82432626048317292</v>
      </c>
    </row>
    <row r="35" spans="1:12">
      <c r="A35" s="72" t="s">
        <v>59</v>
      </c>
      <c r="B35" s="81">
        <v>4.6133015441011684</v>
      </c>
      <c r="C35" s="81">
        <v>2.3603334460953524</v>
      </c>
      <c r="D35" s="81">
        <v>10.882244924217959</v>
      </c>
      <c r="E35" s="81">
        <v>3.2132914892511097</v>
      </c>
      <c r="F35" s="81">
        <v>1.7382961119258191</v>
      </c>
      <c r="G35" s="81">
        <v>10.315594475967631</v>
      </c>
      <c r="H35" s="81">
        <v>0.56665044825032829</v>
      </c>
      <c r="I35" s="81">
        <v>8.9786402604717424</v>
      </c>
      <c r="J35" s="81">
        <v>7.6945166130834046</v>
      </c>
      <c r="K35" s="81">
        <v>1.284123647388338</v>
      </c>
      <c r="L35" s="82">
        <v>1.8507740956386662</v>
      </c>
    </row>
    <row r="36" spans="1:12">
      <c r="A36" s="72" t="s">
        <v>60</v>
      </c>
      <c r="B36" s="81">
        <v>4.5095686622767648</v>
      </c>
      <c r="C36" s="81">
        <v>2.3854736464208446</v>
      </c>
      <c r="D36" s="81">
        <v>10.231556273559503</v>
      </c>
      <c r="E36" s="81">
        <v>3.1160741559517171</v>
      </c>
      <c r="F36" s="81">
        <v>1.7902861623633668</v>
      </c>
      <c r="G36" s="81">
        <v>11.021990445508854</v>
      </c>
      <c r="H36" s="81">
        <v>-0.79043417194934917</v>
      </c>
      <c r="I36" s="81">
        <v>6.8147392354517597</v>
      </c>
      <c r="J36" s="81">
        <v>7.5878531367010238</v>
      </c>
      <c r="K36" s="81">
        <v>-0.77311390124926394</v>
      </c>
      <c r="L36" s="82">
        <v>-1.5635480731986131</v>
      </c>
    </row>
    <row r="37" spans="1:12">
      <c r="A37" s="72" t="s">
        <v>61</v>
      </c>
      <c r="B37" s="81">
        <v>4.6099023986539631</v>
      </c>
      <c r="C37" s="81">
        <v>2.2622035880634987</v>
      </c>
      <c r="D37" s="81">
        <v>9.9978113223033098</v>
      </c>
      <c r="E37" s="81">
        <v>3.1154459088826116</v>
      </c>
      <c r="F37" s="81">
        <v>1.4876168719691942</v>
      </c>
      <c r="G37" s="81">
        <v>10.755298993892222</v>
      </c>
      <c r="H37" s="81">
        <v>-0.75748767158891162</v>
      </c>
      <c r="I37" s="81">
        <v>6.1265876462823252</v>
      </c>
      <c r="J37" s="81">
        <v>6.3693940782589067</v>
      </c>
      <c r="K37" s="81">
        <v>-0.24280643197658114</v>
      </c>
      <c r="L37" s="82">
        <v>-1.0002941035654929</v>
      </c>
    </row>
    <row r="38" spans="1:12">
      <c r="A38" s="72" t="s">
        <v>62</v>
      </c>
      <c r="B38" s="81">
        <v>4.5597094820726314</v>
      </c>
      <c r="C38" s="81">
        <v>2.5098563292404847</v>
      </c>
      <c r="D38" s="81">
        <v>9.7645754763172423</v>
      </c>
      <c r="E38" s="81">
        <v>3.2274283682889116</v>
      </c>
      <c r="F38" s="81">
        <v>1.8408356093478571</v>
      </c>
      <c r="G38" s="81">
        <v>11.150345331543791</v>
      </c>
      <c r="H38" s="81">
        <v>-1.3857698552265496</v>
      </c>
      <c r="I38" s="81">
        <v>4.217381536838519</v>
      </c>
      <c r="J38" s="81">
        <v>6.4235863954266303</v>
      </c>
      <c r="K38" s="81">
        <v>-2.2062048585881109</v>
      </c>
      <c r="L38" s="82">
        <v>-3.5919747138146607</v>
      </c>
    </row>
    <row r="39" spans="1:12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</row>
    <row r="40" spans="1:12">
      <c r="A40" s="84" t="s">
        <v>89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</row>
  </sheetData>
  <mergeCells count="13">
    <mergeCell ref="A3:A4"/>
    <mergeCell ref="B3:B4"/>
    <mergeCell ref="C3:C4"/>
    <mergeCell ref="D3:D4"/>
    <mergeCell ref="G3:G4"/>
    <mergeCell ref="E3:F3"/>
    <mergeCell ref="L3:L4"/>
    <mergeCell ref="B5:L5"/>
    <mergeCell ref="B22:L22"/>
    <mergeCell ref="J3:J4"/>
    <mergeCell ref="K3:K4"/>
    <mergeCell ref="H3:H4"/>
    <mergeCell ref="I3:I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Tabulka1</vt:lpstr>
      <vt:lpstr>Tabulka2</vt:lpstr>
      <vt:lpstr>Tabulka3</vt:lpstr>
      <vt:lpstr>Tabulka4</vt:lpstr>
      <vt:lpstr>Tabulka5</vt:lpstr>
      <vt:lpstr>Tabulka6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hajek2389</dc:creator>
  <cp:lastModifiedBy>Iva Šnejdová</cp:lastModifiedBy>
  <cp:lastPrinted>2016-03-16T12:36:27Z</cp:lastPrinted>
  <dcterms:created xsi:type="dcterms:W3CDTF">2009-06-10T15:12:24Z</dcterms:created>
  <dcterms:modified xsi:type="dcterms:W3CDTF">2016-03-17T07:25:42Z</dcterms:modified>
</cp:coreProperties>
</file>