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40" windowHeight="12435"/>
  </bookViews>
  <sheets>
    <sheet name="Vývoj nezaměstnanosti" sheetId="2" r:id="rId1"/>
  </sheets>
  <calcPr calcId="125725"/>
</workbook>
</file>

<file path=xl/calcChain.xml><?xml version="1.0" encoding="utf-8"?>
<calcChain xmlns="http://schemas.openxmlformats.org/spreadsheetml/2006/main">
  <c r="AI32" i="2"/>
  <c r="AI31"/>
  <c r="AI46"/>
  <c r="AI15"/>
  <c r="AI4"/>
  <c r="AI63"/>
  <c r="AI65"/>
  <c r="AI67"/>
  <c r="AI66"/>
  <c r="AI78"/>
  <c r="AI77"/>
  <c r="AI76"/>
  <c r="AI75"/>
  <c r="AI74"/>
  <c r="AI73"/>
  <c r="AI72"/>
  <c r="AI71"/>
  <c r="AI70"/>
  <c r="AI69"/>
  <c r="AI68"/>
  <c r="AI49"/>
  <c r="AI56"/>
  <c r="AI55"/>
  <c r="AI54"/>
  <c r="AI53"/>
  <c r="AI52"/>
  <c r="AI51"/>
  <c r="AI50"/>
  <c r="AI48"/>
  <c r="AI47"/>
  <c r="AI45"/>
  <c r="AI43"/>
  <c r="AI26"/>
  <c r="AI37"/>
  <c r="AI36"/>
  <c r="AI35"/>
  <c r="AI34"/>
  <c r="AI33"/>
  <c r="AI30"/>
  <c r="AI29"/>
  <c r="AI28"/>
  <c r="AI27"/>
  <c r="AI24"/>
  <c r="AI7"/>
  <c r="AI8"/>
  <c r="AI9"/>
  <c r="AI10"/>
  <c r="AI11"/>
  <c r="AI12"/>
  <c r="AI13"/>
  <c r="AI14"/>
  <c r="AI16"/>
  <c r="AI17"/>
  <c r="AI6"/>
</calcChain>
</file>

<file path=xl/sharedStrings.xml><?xml version="1.0" encoding="utf-8"?>
<sst xmlns="http://schemas.openxmlformats.org/spreadsheetml/2006/main" count="189" uniqueCount="42">
  <si>
    <t>Středočeský kraj</t>
  </si>
  <si>
    <t xml:space="preserve">  Benešov</t>
  </si>
  <si>
    <t xml:space="preserve">  Beroun</t>
  </si>
  <si>
    <t xml:space="preserve">  Kladno</t>
  </si>
  <si>
    <t xml:space="preserve">  Kolín</t>
  </si>
  <si>
    <t xml:space="preserve">  Kutná Hora</t>
  </si>
  <si>
    <t xml:space="preserve">  Mělník</t>
  </si>
  <si>
    <t xml:space="preserve">  Mladá Boleslav</t>
  </si>
  <si>
    <t xml:space="preserve">  Nymburk</t>
  </si>
  <si>
    <t xml:space="preserve">  Praha-východ</t>
  </si>
  <si>
    <t xml:space="preserve">  Praha-západ</t>
  </si>
  <si>
    <t xml:space="preserve">  Příbram</t>
  </si>
  <si>
    <t xml:space="preserve">  Rakovník</t>
  </si>
  <si>
    <t>z toho okres:</t>
  </si>
  <si>
    <t>Zdroj: Ministerstvo práce a sociálních věcí</t>
  </si>
  <si>
    <t>Území</t>
  </si>
  <si>
    <t>Česká republika</t>
  </si>
  <si>
    <t>z toho kraj: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</si>
  <si>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</si>
  <si>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</si>
  <si>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</si>
  <si>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</si>
  <si>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</si>
  <si>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</si>
  <si>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</si>
  <si>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</si>
  <si>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</si>
  <si>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</si>
  <si>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</si>
  <si>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</si>
  <si>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</si>
  <si>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</si>
  <si>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* podíl počtu dosažitelných uchazečů o zaměstnání ve věku 15-64 let na obyvatelstvu celkem ve stejném věku</t>
  </si>
  <si>
    <t>* od roku 2012 změny v povinnosti nahlásit volná pracovní místa</t>
  </si>
  <si>
    <t>rok 2014</t>
  </si>
  <si>
    <t xml:space="preserve">. </t>
  </si>
  <si>
    <t>rok 2015</t>
  </si>
  <si>
    <r>
      <rPr>
        <b/>
        <sz val="10"/>
        <rFont val="Arial CE"/>
        <charset val="238"/>
      </rPr>
      <t xml:space="preserve">Podíl nezaměstnaných osob </t>
    </r>
    <r>
      <rPr>
        <b/>
        <sz val="10"/>
        <rFont val="Arial CE"/>
        <family val="2"/>
        <charset val="238"/>
      </rPr>
      <t>v okresech Středočeského kraje (v %)*</t>
    </r>
  </si>
  <si>
    <t>Dosažitelní uchazeči o zaměstnání ve věku 15-64 let v okresech Středočeského kraje</t>
  </si>
  <si>
    <t>Volná pracovní místa v okresech Středočeského kraje*</t>
  </si>
  <si>
    <t>Podíl nezaměstnaných osob v krajích České republiky (v %)*</t>
  </si>
  <si>
    <t>Index 2015/2014 12/2014=100</t>
  </si>
</sst>
</file>

<file path=xl/styles.xml><?xml version="1.0" encoding="utf-8"?>
<styleSheet xmlns="http://schemas.openxmlformats.org/spreadsheetml/2006/main">
  <numFmts count="5">
    <numFmt numFmtId="5" formatCode="#,##0\ &quot;Kč&quot;;\-#,##0\ &quot;Kč&quot;"/>
    <numFmt numFmtId="164" formatCode="0.0"/>
    <numFmt numFmtId="165" formatCode="\$#,##0\ ;\(\$#,##0\)"/>
    <numFmt numFmtId="166" formatCode="#,##0.0"/>
    <numFmt numFmtId="167" formatCode="0.000"/>
  </numFmts>
  <fonts count="3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rgb="FF0070C0"/>
      <name val="Arial CE"/>
      <charset val="238"/>
    </font>
    <font>
      <b/>
      <sz val="10"/>
      <color rgb="FF0070C0"/>
      <name val="Arial CE"/>
      <family val="2"/>
      <charset val="238"/>
    </font>
    <font>
      <i/>
      <sz val="10"/>
      <color rgb="FF0070C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color rgb="FF0070C0"/>
      <name val="Arial CE"/>
      <charset val="238"/>
    </font>
    <font>
      <b/>
      <sz val="9"/>
      <color rgb="FF0070C0"/>
      <name val="Arial CE"/>
      <charset val="238"/>
    </font>
    <font>
      <sz val="9"/>
      <color rgb="FF0070C0"/>
      <name val="Arial CE"/>
      <charset val="238"/>
    </font>
    <font>
      <sz val="9"/>
      <color rgb="FF0070C0"/>
      <name val="Arial CE"/>
      <family val="2"/>
      <charset val="238"/>
    </font>
    <font>
      <b/>
      <sz val="9"/>
      <color rgb="FF0070C0"/>
      <name val="Arial CE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color theme="1"/>
      <name val="Arial CE"/>
      <charset val="238"/>
    </font>
    <font>
      <b/>
      <sz val="9"/>
      <color theme="1"/>
      <name val="Arial CE"/>
      <charset val="238"/>
    </font>
    <font>
      <sz val="9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76">
    <xf numFmtId="0" fontId="0" fillId="0" borderId="0"/>
    <xf numFmtId="0" fontId="5" fillId="0" borderId="1" applyNumberFormat="0" applyFont="0" applyFill="0" applyAlignment="0" applyProtection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>
      <alignment vertical="top"/>
    </xf>
    <xf numFmtId="0" fontId="17" fillId="0" borderId="0"/>
    <xf numFmtId="2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0" fontId="12" fillId="0" borderId="33" applyNumberFormat="0" applyFont="0" applyFill="0" applyAlignment="0" applyProtection="0"/>
    <xf numFmtId="0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0" fontId="2" fillId="0" borderId="0"/>
    <xf numFmtId="0" fontId="12" fillId="0" borderId="0">
      <alignment vertical="top"/>
    </xf>
    <xf numFmtId="2" fontId="12" fillId="0" borderId="0" applyFont="0" applyFill="0" applyBorder="0" applyAlignment="0" applyProtection="0"/>
    <xf numFmtId="3" fontId="12" fillId="2" borderId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0" borderId="0"/>
    <xf numFmtId="0" fontId="5" fillId="0" borderId="1" applyNumberFormat="0" applyFont="0" applyFill="0" applyAlignment="0" applyProtection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2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  <xf numFmtId="5" fontId="12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8" fillId="0" borderId="2" xfId="0" applyFont="1" applyFill="1" applyBorder="1"/>
    <xf numFmtId="0" fontId="8" fillId="0" borderId="0" xfId="0" applyFont="1" applyFill="1" applyBorder="1"/>
    <xf numFmtId="0" fontId="4" fillId="0" borderId="0" xfId="0" applyFont="1" applyAlignment="1">
      <alignment vertical="center"/>
    </xf>
    <xf numFmtId="0" fontId="9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11" fillId="0" borderId="0" xfId="0" applyFont="1"/>
    <xf numFmtId="0" fontId="10" fillId="0" borderId="5" xfId="0" applyFont="1" applyBorder="1" applyAlignment="1">
      <alignment horizontal="left" indent="1"/>
    </xf>
    <xf numFmtId="0" fontId="10" fillId="0" borderId="6" xfId="0" applyFont="1" applyBorder="1" applyAlignment="1">
      <alignment horizontal="left" indent="1"/>
    </xf>
    <xf numFmtId="0" fontId="19" fillId="0" borderId="0" xfId="0" applyFont="1" applyAlignment="1">
      <alignment vertical="center"/>
    </xf>
    <xf numFmtId="0" fontId="20" fillId="0" borderId="0" xfId="0" applyFont="1" applyFill="1" applyBorder="1"/>
    <xf numFmtId="0" fontId="21" fillId="0" borderId="0" xfId="0" applyFont="1"/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164" fontId="23" fillId="0" borderId="10" xfId="0" applyNumberFormat="1" applyFont="1" applyBorder="1"/>
    <xf numFmtId="164" fontId="23" fillId="0" borderId="11" xfId="0" applyNumberFormat="1" applyFont="1" applyBorder="1"/>
    <xf numFmtId="164" fontId="24" fillId="0" borderId="12" xfId="0" applyNumberFormat="1" applyFont="1" applyBorder="1"/>
    <xf numFmtId="164" fontId="24" fillId="0" borderId="11" xfId="0" applyNumberFormat="1" applyFont="1" applyBorder="1"/>
    <xf numFmtId="164" fontId="24" fillId="0" borderId="13" xfId="0" applyNumberFormat="1" applyFont="1" applyBorder="1"/>
    <xf numFmtId="164" fontId="24" fillId="0" borderId="14" xfId="0" applyNumberFormat="1" applyFont="1" applyBorder="1"/>
    <xf numFmtId="3" fontId="23" fillId="0" borderId="10" xfId="0" applyNumberFormat="1" applyFont="1" applyBorder="1"/>
    <xf numFmtId="3" fontId="23" fillId="0" borderId="11" xfId="0" applyNumberFormat="1" applyFont="1" applyBorder="1"/>
    <xf numFmtId="3" fontId="24" fillId="0" borderId="12" xfId="0" applyNumberFormat="1" applyFont="1" applyBorder="1"/>
    <xf numFmtId="3" fontId="24" fillId="0" borderId="11" xfId="0" applyNumberFormat="1" applyFont="1" applyBorder="1"/>
    <xf numFmtId="3" fontId="24" fillId="0" borderId="13" xfId="0" applyNumberFormat="1" applyFont="1" applyBorder="1"/>
    <xf numFmtId="3" fontId="24" fillId="0" borderId="14" xfId="0" applyNumberFormat="1" applyFont="1" applyBorder="1"/>
    <xf numFmtId="3" fontId="23" fillId="0" borderId="12" xfId="0" applyNumberFormat="1" applyFont="1" applyBorder="1"/>
    <xf numFmtId="0" fontId="13" fillId="0" borderId="5" xfId="0" applyFont="1" applyBorder="1"/>
    <xf numFmtId="0" fontId="15" fillId="0" borderId="0" xfId="0" applyFont="1"/>
    <xf numFmtId="1" fontId="10" fillId="0" borderId="0" xfId="0" applyNumberFormat="1" applyFont="1" applyBorder="1"/>
    <xf numFmtId="164" fontId="25" fillId="0" borderId="0" xfId="0" applyNumberFormat="1" applyFont="1" applyBorder="1"/>
    <xf numFmtId="164" fontId="10" fillId="0" borderId="0" xfId="0" applyNumberFormat="1" applyFont="1" applyBorder="1"/>
    <xf numFmtId="0" fontId="25" fillId="0" borderId="0" xfId="0" applyFont="1" applyBorder="1"/>
    <xf numFmtId="0" fontId="10" fillId="0" borderId="0" xfId="0" applyFont="1" applyBorder="1"/>
    <xf numFmtId="1" fontId="10" fillId="0" borderId="0" xfId="0" applyNumberFormat="1" applyFont="1" applyBorder="1" applyAlignment="1">
      <alignment horizontal="right"/>
    </xf>
    <xf numFmtId="0" fontId="16" fillId="0" borderId="5" xfId="0" applyFont="1" applyBorder="1"/>
    <xf numFmtId="2" fontId="8" fillId="0" borderId="0" xfId="0" applyNumberFormat="1" applyFont="1" applyFill="1" applyBorder="1"/>
    <xf numFmtId="4" fontId="21" fillId="0" borderId="0" xfId="0" applyNumberFormat="1" applyFont="1"/>
    <xf numFmtId="0" fontId="16" fillId="0" borderId="0" xfId="0" applyFont="1" applyBorder="1"/>
    <xf numFmtId="164" fontId="14" fillId="0" borderId="12" xfId="0" applyNumberFormat="1" applyFont="1" applyBorder="1"/>
    <xf numFmtId="164" fontId="14" fillId="0" borderId="13" xfId="0" applyNumberFormat="1" applyFont="1" applyBorder="1"/>
    <xf numFmtId="2" fontId="20" fillId="0" borderId="0" xfId="0" applyNumberFormat="1" applyFont="1" applyFill="1" applyBorder="1"/>
    <xf numFmtId="2" fontId="0" fillId="0" borderId="0" xfId="0" applyNumberFormat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  <xf numFmtId="0" fontId="22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21" xfId="0" applyFont="1" applyBorder="1" applyAlignment="1">
      <alignment horizontal="center" vertical="center"/>
    </xf>
    <xf numFmtId="164" fontId="23" fillId="0" borderId="22" xfId="0" applyNumberFormat="1" applyFont="1" applyBorder="1"/>
    <xf numFmtId="0" fontId="22" fillId="0" borderId="24" xfId="0" applyFont="1" applyBorder="1" applyAlignment="1">
      <alignment horizontal="center"/>
    </xf>
    <xf numFmtId="164" fontId="23" fillId="0" borderId="12" xfId="0" applyNumberFormat="1" applyFont="1" applyBorder="1"/>
    <xf numFmtId="0" fontId="22" fillId="0" borderId="2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64" fontId="13" fillId="0" borderId="22" xfId="0" applyNumberFormat="1" applyFont="1" applyBorder="1"/>
    <xf numFmtId="164" fontId="14" fillId="0" borderId="22" xfId="0" applyNumberFormat="1" applyFont="1" applyBorder="1"/>
    <xf numFmtId="164" fontId="14" fillId="0" borderId="23" xfId="0" applyNumberFormat="1" applyFont="1" applyBorder="1"/>
    <xf numFmtId="2" fontId="24" fillId="0" borderId="12" xfId="0" applyNumberFormat="1" applyFont="1" applyBorder="1"/>
    <xf numFmtId="166" fontId="24" fillId="0" borderId="22" xfId="0" applyNumberFormat="1" applyFont="1" applyBorder="1"/>
    <xf numFmtId="166" fontId="24" fillId="0" borderId="23" xfId="0" applyNumberFormat="1" applyFont="1" applyBorder="1"/>
    <xf numFmtId="3" fontId="26" fillId="0" borderId="10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4" fillId="0" borderId="11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3" fontId="25" fillId="0" borderId="13" xfId="0" applyNumberFormat="1" applyFont="1" applyBorder="1" applyAlignment="1">
      <alignment horizontal="right"/>
    </xf>
    <xf numFmtId="3" fontId="24" fillId="0" borderId="14" xfId="0" applyNumberFormat="1" applyFont="1" applyBorder="1" applyAlignment="1">
      <alignment horizontal="right"/>
    </xf>
    <xf numFmtId="3" fontId="24" fillId="0" borderId="13" xfId="0" applyNumberFormat="1" applyFont="1" applyBorder="1" applyAlignment="1">
      <alignment horizontal="right"/>
    </xf>
    <xf numFmtId="0" fontId="4" fillId="0" borderId="0" xfId="0" applyFont="1" applyFill="1" applyAlignment="1">
      <alignment vertical="center"/>
    </xf>
    <xf numFmtId="2" fontId="14" fillId="0" borderId="22" xfId="0" applyNumberFormat="1" applyFont="1" applyBorder="1"/>
    <xf numFmtId="0" fontId="0" fillId="0" borderId="32" xfId="0" applyFont="1" applyBorder="1" applyAlignment="1">
      <alignment horizontal="center" vertical="center"/>
    </xf>
    <xf numFmtId="4" fontId="24" fillId="0" borderId="22" xfId="0" applyNumberFormat="1" applyFont="1" applyBorder="1"/>
    <xf numFmtId="0" fontId="22" fillId="0" borderId="30" xfId="0" applyFont="1" applyBorder="1" applyAlignment="1">
      <alignment horizontal="center" vertical="center"/>
    </xf>
    <xf numFmtId="3" fontId="23" fillId="0" borderId="0" xfId="0" applyNumberFormat="1" applyFont="1" applyBorder="1"/>
    <xf numFmtId="0" fontId="24" fillId="0" borderId="0" xfId="0" applyFont="1" applyBorder="1"/>
    <xf numFmtId="0" fontId="24" fillId="0" borderId="16" xfId="0" applyFont="1" applyBorder="1"/>
    <xf numFmtId="0" fontId="24" fillId="0" borderId="12" xfId="0" applyFont="1" applyBorder="1"/>
    <xf numFmtId="0" fontId="24" fillId="0" borderId="13" xfId="0" applyFont="1" applyBorder="1"/>
    <xf numFmtId="0" fontId="18" fillId="0" borderId="32" xfId="0" applyFont="1" applyBorder="1" applyAlignment="1">
      <alignment horizontal="center" vertical="center"/>
    </xf>
    <xf numFmtId="164" fontId="24" fillId="0" borderId="22" xfId="0" applyNumberFormat="1" applyFont="1" applyBorder="1"/>
    <xf numFmtId="164" fontId="24" fillId="0" borderId="23" xfId="0" applyNumberFormat="1" applyFont="1" applyBorder="1"/>
    <xf numFmtId="0" fontId="0" fillId="0" borderId="25" xfId="0" applyFont="1" applyBorder="1" applyAlignment="1">
      <alignment horizontal="center" vertical="center"/>
    </xf>
    <xf numFmtId="164" fontId="13" fillId="0" borderId="26" xfId="0" applyNumberFormat="1" applyFont="1" applyBorder="1"/>
    <xf numFmtId="2" fontId="14" fillId="0" borderId="26" xfId="0" applyNumberFormat="1" applyFont="1" applyBorder="1"/>
    <xf numFmtId="164" fontId="14" fillId="0" borderId="26" xfId="0" applyNumberFormat="1" applyFont="1" applyBorder="1"/>
    <xf numFmtId="164" fontId="14" fillId="0" borderId="27" xfId="0" applyNumberFormat="1" applyFont="1" applyBorder="1"/>
    <xf numFmtId="0" fontId="18" fillId="0" borderId="19" xfId="0" applyFont="1" applyBorder="1" applyAlignment="1">
      <alignment horizontal="center" vertical="center"/>
    </xf>
    <xf numFmtId="3" fontId="23" fillId="0" borderId="5" xfId="0" applyNumberFormat="1" applyFont="1" applyBorder="1"/>
    <xf numFmtId="3" fontId="24" fillId="0" borderId="5" xfId="0" applyNumberFormat="1" applyFont="1" applyBorder="1"/>
    <xf numFmtId="3" fontId="24" fillId="0" borderId="6" xfId="0" applyNumberFormat="1" applyFont="1" applyBorder="1"/>
    <xf numFmtId="3" fontId="13" fillId="0" borderId="26" xfId="0" applyNumberFormat="1" applyFont="1" applyBorder="1"/>
    <xf numFmtId="0" fontId="14" fillId="0" borderId="26" xfId="0" applyFont="1" applyBorder="1"/>
    <xf numFmtId="3" fontId="14" fillId="0" borderId="26" xfId="0" applyNumberFormat="1" applyFont="1" applyBorder="1"/>
    <xf numFmtId="0" fontId="14" fillId="0" borderId="27" xfId="0" applyFont="1" applyBorder="1"/>
    <xf numFmtId="164" fontId="23" fillId="0" borderId="5" xfId="0" applyNumberFormat="1" applyFont="1" applyBorder="1"/>
    <xf numFmtId="164" fontId="24" fillId="0" borderId="5" xfId="0" applyNumberFormat="1" applyFont="1" applyBorder="1"/>
    <xf numFmtId="164" fontId="24" fillId="0" borderId="6" xfId="0" applyNumberFormat="1" applyFont="1" applyBorder="1"/>
    <xf numFmtId="0" fontId="0" fillId="0" borderId="34" xfId="0" applyFont="1" applyBorder="1" applyAlignment="1">
      <alignment horizontal="center" vertical="center"/>
    </xf>
    <xf numFmtId="4" fontId="14" fillId="0" borderId="26" xfId="0" applyNumberFormat="1" applyFont="1" applyBorder="1"/>
    <xf numFmtId="166" fontId="14" fillId="0" borderId="26" xfId="0" applyNumberFormat="1" applyFont="1" applyBorder="1"/>
    <xf numFmtId="166" fontId="14" fillId="0" borderId="27" xfId="0" applyNumberFormat="1" applyFont="1" applyBorder="1"/>
    <xf numFmtId="2" fontId="24" fillId="0" borderId="22" xfId="0" applyNumberFormat="1" applyFont="1" applyBorder="1"/>
    <xf numFmtId="1" fontId="0" fillId="0" borderId="25" xfId="0" applyNumberFormat="1" applyFont="1" applyBorder="1" applyAlignment="1">
      <alignment horizontal="center" vertical="center"/>
    </xf>
    <xf numFmtId="3" fontId="14" fillId="0" borderId="27" xfId="0" applyNumberFormat="1" applyFont="1" applyBorder="1"/>
    <xf numFmtId="1" fontId="18" fillId="0" borderId="21" xfId="0" applyNumberFormat="1" applyFont="1" applyBorder="1" applyAlignment="1">
      <alignment horizontal="center" vertical="center"/>
    </xf>
    <xf numFmtId="3" fontId="23" fillId="0" borderId="22" xfId="0" applyNumberFormat="1" applyFont="1" applyBorder="1"/>
    <xf numFmtId="1" fontId="14" fillId="0" borderId="26" xfId="0" applyNumberFormat="1" applyFont="1" applyBorder="1"/>
    <xf numFmtId="1" fontId="14" fillId="0" borderId="27" xfId="0" applyNumberFormat="1" applyFont="1" applyBorder="1"/>
    <xf numFmtId="1" fontId="24" fillId="0" borderId="22" xfId="0" applyNumberFormat="1" applyFont="1" applyBorder="1"/>
    <xf numFmtId="1" fontId="24" fillId="0" borderId="23" xfId="0" applyNumberFormat="1" applyFont="1" applyBorder="1"/>
    <xf numFmtId="0" fontId="15" fillId="0" borderId="0" xfId="0" applyFont="1" applyAlignment="1">
      <alignment vertical="center"/>
    </xf>
    <xf numFmtId="0" fontId="29" fillId="0" borderId="21" xfId="0" applyFont="1" applyBorder="1" applyAlignment="1">
      <alignment horizontal="center" vertical="center"/>
    </xf>
    <xf numFmtId="164" fontId="30" fillId="0" borderId="22" xfId="0" applyNumberFormat="1" applyFont="1" applyBorder="1"/>
    <xf numFmtId="2" fontId="31" fillId="0" borderId="22" xfId="0" applyNumberFormat="1" applyFont="1" applyBorder="1"/>
    <xf numFmtId="164" fontId="31" fillId="0" borderId="22" xfId="0" applyNumberFormat="1" applyFont="1" applyBorder="1"/>
    <xf numFmtId="164" fontId="31" fillId="0" borderId="23" xfId="0" applyNumberFormat="1" applyFont="1" applyBorder="1"/>
    <xf numFmtId="3" fontId="30" fillId="0" borderId="3" xfId="0" applyNumberFormat="1" applyFont="1" applyBorder="1"/>
    <xf numFmtId="3" fontId="31" fillId="0" borderId="3" xfId="0" applyNumberFormat="1" applyFont="1" applyBorder="1"/>
    <xf numFmtId="3" fontId="31" fillId="0" borderId="4" xfId="0" applyNumberFormat="1" applyFont="1" applyBorder="1"/>
    <xf numFmtId="1" fontId="29" fillId="0" borderId="21" xfId="0" applyNumberFormat="1" applyFont="1" applyBorder="1" applyAlignment="1">
      <alignment horizontal="center" vertical="center"/>
    </xf>
    <xf numFmtId="3" fontId="30" fillId="0" borderId="22" xfId="0" applyNumberFormat="1" applyFont="1" applyBorder="1"/>
    <xf numFmtId="3" fontId="31" fillId="0" borderId="22" xfId="0" applyNumberFormat="1" applyFont="1" applyBorder="1"/>
    <xf numFmtId="3" fontId="31" fillId="0" borderId="23" xfId="0" applyNumberFormat="1" applyFont="1" applyBorder="1"/>
    <xf numFmtId="1" fontId="31" fillId="0" borderId="22" xfId="0" applyNumberFormat="1" applyFont="1" applyBorder="1"/>
    <xf numFmtId="1" fontId="31" fillId="0" borderId="23" xfId="0" applyNumberFormat="1" applyFont="1" applyBorder="1"/>
    <xf numFmtId="164" fontId="30" fillId="0" borderId="3" xfId="0" applyNumberFormat="1" applyFont="1" applyBorder="1"/>
    <xf numFmtId="167" fontId="31" fillId="0" borderId="3" xfId="0" applyNumberFormat="1" applyFont="1" applyBorder="1"/>
    <xf numFmtId="164" fontId="31" fillId="0" borderId="3" xfId="0" applyNumberFormat="1" applyFont="1" applyBorder="1"/>
    <xf numFmtId="164" fontId="31" fillId="0" borderId="4" xfId="0" applyNumberFormat="1" applyFont="1" applyBorder="1"/>
    <xf numFmtId="4" fontId="31" fillId="0" borderId="22" xfId="0" applyNumberFormat="1" applyFont="1" applyBorder="1"/>
    <xf numFmtId="166" fontId="31" fillId="0" borderId="22" xfId="0" applyNumberFormat="1" applyFont="1" applyBorder="1"/>
    <xf numFmtId="166" fontId="31" fillId="0" borderId="23" xfId="0" applyNumberFormat="1" applyFont="1" applyBorder="1"/>
    <xf numFmtId="0" fontId="29" fillId="0" borderId="15" xfId="0" applyFont="1" applyBorder="1" applyAlignment="1">
      <alignment horizontal="center" vertical="center"/>
    </xf>
    <xf numFmtId="2" fontId="24" fillId="0" borderId="5" xfId="0" applyNumberFormat="1" applyFont="1" applyBorder="1"/>
    <xf numFmtId="3" fontId="30" fillId="0" borderId="3" xfId="0" applyNumberFormat="1" applyFont="1" applyFill="1" applyBorder="1"/>
    <xf numFmtId="3" fontId="31" fillId="0" borderId="3" xfId="0" applyNumberFormat="1" applyFont="1" applyFill="1" applyBorder="1"/>
    <xf numFmtId="3" fontId="31" fillId="0" borderId="4" xfId="0" applyNumberFormat="1" applyFont="1" applyFill="1" applyBorder="1"/>
    <xf numFmtId="0" fontId="0" fillId="0" borderId="21" xfId="0" applyFont="1" applyBorder="1" applyAlignment="1">
      <alignment horizontal="center" vertical="center"/>
    </xf>
    <xf numFmtId="164" fontId="14" fillId="0" borderId="10" xfId="0" applyNumberFormat="1" applyFont="1" applyBorder="1"/>
    <xf numFmtId="3" fontId="13" fillId="0" borderId="22" xfId="0" applyNumberFormat="1" applyFont="1" applyBorder="1"/>
    <xf numFmtId="0" fontId="14" fillId="0" borderId="22" xfId="0" applyFont="1" applyBorder="1"/>
    <xf numFmtId="3" fontId="14" fillId="0" borderId="22" xfId="0" applyNumberFormat="1" applyFont="1" applyBorder="1"/>
    <xf numFmtId="3" fontId="14" fillId="0" borderId="23" xfId="0" applyNumberFormat="1" applyFont="1" applyBorder="1"/>
    <xf numFmtId="1" fontId="18" fillId="0" borderId="35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4" fontId="22" fillId="0" borderId="20" xfId="0" applyNumberFormat="1" applyFont="1" applyBorder="1" applyAlignment="1">
      <alignment horizontal="center" vertical="center"/>
    </xf>
    <xf numFmtId="14" fontId="22" fillId="0" borderId="30" xfId="0" applyNumberFormat="1" applyFont="1" applyBorder="1" applyAlignment="1">
      <alignment horizontal="center" vertical="center"/>
    </xf>
    <xf numFmtId="14" fontId="22" fillId="0" borderId="17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</cellXfs>
  <cellStyles count="76">
    <cellStyle name="Celkem" xfId="1" builtinId="25" customBuiltin="1"/>
    <cellStyle name="Celkem 2" xfId="12"/>
    <cellStyle name="Celkem 3" xfId="23"/>
    <cellStyle name="Datum" xfId="2"/>
    <cellStyle name="Datum 2" xfId="24"/>
    <cellStyle name="Datum 3" xfId="13"/>
    <cellStyle name="Finanční0" xfId="3"/>
    <cellStyle name="Finanční0 2" xfId="25"/>
    <cellStyle name="Finanční0 3" xfId="14"/>
    <cellStyle name="Měna0" xfId="4"/>
    <cellStyle name="Měna0 2" xfId="26"/>
    <cellStyle name="Měna0 3" xfId="15"/>
    <cellStyle name="Měna0 4" xfId="40"/>
    <cellStyle name="normální" xfId="0" builtinId="0"/>
    <cellStyle name="normální 10" xfId="32"/>
    <cellStyle name="Normální 11" xfId="36"/>
    <cellStyle name="Normální 12" xfId="50"/>
    <cellStyle name="Normální 13" xfId="52"/>
    <cellStyle name="Normální 14" xfId="53"/>
    <cellStyle name="Normální 15" xfId="55"/>
    <cellStyle name="Normální 16" xfId="57"/>
    <cellStyle name="Normální 17" xfId="59"/>
    <cellStyle name="Normální 18" xfId="60"/>
    <cellStyle name="Normální 19" xfId="61"/>
    <cellStyle name="Normální 2" xfId="5"/>
    <cellStyle name="Normální 2 10" xfId="58"/>
    <cellStyle name="normální 2 2" xfId="17"/>
    <cellStyle name="Normální 2 3" xfId="41"/>
    <cellStyle name="Normální 2 4" xfId="39"/>
    <cellStyle name="Normální 2 5" xfId="51"/>
    <cellStyle name="Normální 2 6" xfId="38"/>
    <cellStyle name="Normální 2 7" xfId="49"/>
    <cellStyle name="Normální 2 8" xfId="54"/>
    <cellStyle name="Normální 2 9" xfId="56"/>
    <cellStyle name="Normální 20" xfId="62"/>
    <cellStyle name="Normální 21" xfId="63"/>
    <cellStyle name="Normální 22" xfId="64"/>
    <cellStyle name="Normální 23" xfId="65"/>
    <cellStyle name="Normální 24" xfId="66"/>
    <cellStyle name="Normální 25" xfId="67"/>
    <cellStyle name="Normální 26" xfId="68"/>
    <cellStyle name="Normální 27" xfId="69"/>
    <cellStyle name="Normální 28" xfId="70"/>
    <cellStyle name="Normální 29" xfId="71"/>
    <cellStyle name="normální 3" xfId="22"/>
    <cellStyle name="Normální 3 2" xfId="42"/>
    <cellStyle name="Normální 30" xfId="72"/>
    <cellStyle name="Normální 31" xfId="73"/>
    <cellStyle name="Normální 32" xfId="74"/>
    <cellStyle name="Normální 33" xfId="75"/>
    <cellStyle name="normální 4" xfId="11"/>
    <cellStyle name="Normální 4 2" xfId="44"/>
    <cellStyle name="Normální 4 3" xfId="43"/>
    <cellStyle name="normální 5" xfId="16"/>
    <cellStyle name="Normální 5 2" xfId="46"/>
    <cellStyle name="Normální 5 3" xfId="45"/>
    <cellStyle name="Normální 6" xfId="6"/>
    <cellStyle name="Normální 6 2" xfId="10"/>
    <cellStyle name="Normální 6 2 2" xfId="31"/>
    <cellStyle name="Normální 6 2 3" xfId="37"/>
    <cellStyle name="Normální 6 3" xfId="27"/>
    <cellStyle name="Normální 6 4" xfId="47"/>
    <cellStyle name="normální 7" xfId="33"/>
    <cellStyle name="Normální 7 2" xfId="48"/>
    <cellStyle name="normální 8" xfId="34"/>
    <cellStyle name="normální 9" xfId="35"/>
    <cellStyle name="Pevný" xfId="7"/>
    <cellStyle name="Pevný 2" xfId="28"/>
    <cellStyle name="Pevný 3" xfId="18"/>
    <cellStyle name="vzorce" xfId="19"/>
    <cellStyle name="Záhlaví 1" xfId="8"/>
    <cellStyle name="Záhlaví 1 2" xfId="29"/>
    <cellStyle name="Záhlaví 1 3" xfId="20"/>
    <cellStyle name="Záhlaví 2" xfId="9"/>
    <cellStyle name="Záhlaví 2 2" xfId="30"/>
    <cellStyle name="Záhlaví 2 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2"/>
  <sheetViews>
    <sheetView tabSelected="1" zoomScaleNormal="100" workbookViewId="0">
      <selection activeCell="A2" sqref="A2:A3"/>
    </sheetView>
  </sheetViews>
  <sheetFormatPr defaultRowHeight="12.75"/>
  <cols>
    <col min="1" max="1" width="15.5703125" customWidth="1"/>
    <col min="2" max="9" width="6.140625" customWidth="1"/>
    <col min="10" max="10" width="6.140625" style="12" customWidth="1"/>
    <col min="11" max="11" width="6.140625" style="7" customWidth="1"/>
    <col min="12" max="12" width="6.140625" style="12" customWidth="1"/>
    <col min="13" max="14" width="6.140625" style="7" customWidth="1"/>
    <col min="15" max="17" width="6.140625" customWidth="1"/>
    <col min="18" max="19" width="6.42578125" bestFit="1" customWidth="1"/>
    <col min="20" max="34" width="6.42578125" customWidth="1"/>
    <col min="35" max="35" width="14.85546875" customWidth="1"/>
  </cols>
  <sheetData>
    <row r="1" spans="1:35" ht="20.25" customHeight="1" thickBot="1">
      <c r="A1" s="114" t="s">
        <v>37</v>
      </c>
      <c r="B1" s="3"/>
      <c r="C1" s="3"/>
      <c r="D1" s="3"/>
      <c r="E1" s="3"/>
      <c r="F1" s="3"/>
      <c r="G1" s="3"/>
      <c r="H1" s="3"/>
      <c r="I1" s="3"/>
      <c r="J1" s="10"/>
      <c r="K1" s="3"/>
      <c r="L1" s="10"/>
      <c r="M1" s="3"/>
      <c r="N1" s="3"/>
    </row>
    <row r="2" spans="1:35" ht="12.75" customHeight="1">
      <c r="A2" s="150" t="s">
        <v>15</v>
      </c>
      <c r="B2" s="152" t="s">
        <v>36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4"/>
      <c r="N2" s="152" t="s">
        <v>34</v>
      </c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4"/>
      <c r="Z2" s="54">
        <v>2013</v>
      </c>
      <c r="AA2" s="54">
        <v>2012</v>
      </c>
      <c r="AB2" s="52">
        <v>2011</v>
      </c>
      <c r="AC2" s="13">
        <v>2010</v>
      </c>
      <c r="AD2" s="14">
        <v>2009</v>
      </c>
      <c r="AE2" s="14">
        <v>2008</v>
      </c>
      <c r="AF2" s="14">
        <v>2007</v>
      </c>
      <c r="AG2" s="14">
        <v>2006</v>
      </c>
      <c r="AH2" s="14">
        <v>2005</v>
      </c>
      <c r="AI2" s="158" t="s">
        <v>41</v>
      </c>
    </row>
    <row r="3" spans="1:35" ht="13.5" thickBot="1">
      <c r="A3" s="151"/>
      <c r="B3" s="82">
        <v>12</v>
      </c>
      <c r="C3" s="74">
        <v>11</v>
      </c>
      <c r="D3" s="74">
        <v>10</v>
      </c>
      <c r="E3" s="74">
        <v>9</v>
      </c>
      <c r="F3" s="74">
        <v>8</v>
      </c>
      <c r="G3" s="74">
        <v>7</v>
      </c>
      <c r="H3" s="74">
        <v>6</v>
      </c>
      <c r="I3" s="74">
        <v>5</v>
      </c>
      <c r="J3" s="74">
        <v>4</v>
      </c>
      <c r="K3" s="74">
        <v>3</v>
      </c>
      <c r="L3" s="74">
        <v>2</v>
      </c>
      <c r="M3" s="101">
        <v>1</v>
      </c>
      <c r="N3" s="50">
        <v>12</v>
      </c>
      <c r="O3" s="141">
        <v>11</v>
      </c>
      <c r="P3" s="141">
        <v>10</v>
      </c>
      <c r="Q3" s="141">
        <v>9</v>
      </c>
      <c r="R3" s="141">
        <v>8</v>
      </c>
      <c r="S3" s="141">
        <v>7</v>
      </c>
      <c r="T3" s="115">
        <v>6</v>
      </c>
      <c r="U3" s="115">
        <v>5</v>
      </c>
      <c r="V3" s="115">
        <v>4</v>
      </c>
      <c r="W3" s="115">
        <v>3</v>
      </c>
      <c r="X3" s="115">
        <v>2</v>
      </c>
      <c r="Y3" s="85">
        <v>1</v>
      </c>
      <c r="Z3" s="55">
        <v>12</v>
      </c>
      <c r="AA3" s="55">
        <v>12</v>
      </c>
      <c r="AB3" s="15">
        <v>12</v>
      </c>
      <c r="AC3" s="15">
        <v>12</v>
      </c>
      <c r="AD3" s="15">
        <v>12</v>
      </c>
      <c r="AE3" s="15">
        <v>12</v>
      </c>
      <c r="AF3" s="15">
        <v>12</v>
      </c>
      <c r="AG3" s="15">
        <v>12</v>
      </c>
      <c r="AH3" s="15">
        <v>12</v>
      </c>
      <c r="AI3" s="159"/>
    </row>
    <row r="4" spans="1:35" ht="13.5" thickTop="1">
      <c r="A4" s="45" t="s">
        <v>0</v>
      </c>
      <c r="B4" s="51">
        <v>5.4052654055877163</v>
      </c>
      <c r="C4" s="57">
        <v>5.212437605476798</v>
      </c>
      <c r="D4" s="57">
        <v>5.2039310005472492</v>
      </c>
      <c r="E4" s="57">
        <v>5.3630406652432034</v>
      </c>
      <c r="F4" s="57">
        <v>5.4627292168667783</v>
      </c>
      <c r="G4" s="57">
        <v>5.5229571189283577</v>
      </c>
      <c r="H4" s="57">
        <v>5.4468462969889009</v>
      </c>
      <c r="I4" s="57">
        <v>5.5793263167549467</v>
      </c>
      <c r="J4" s="57">
        <v>5.8349192309322788</v>
      </c>
      <c r="K4" s="57">
        <v>6.1486818964653143</v>
      </c>
      <c r="L4" s="57">
        <v>6.4096788945313881</v>
      </c>
      <c r="M4" s="86">
        <v>6.5245702923917879</v>
      </c>
      <c r="N4" s="51">
        <v>6.3552436380235084</v>
      </c>
      <c r="O4" s="57">
        <v>6.1194373938608191</v>
      </c>
      <c r="P4" s="57">
        <v>6.1718856986351396</v>
      </c>
      <c r="Q4" s="57">
        <v>6.3413787948127718</v>
      </c>
      <c r="R4" s="57">
        <v>6.4198269162074038</v>
      </c>
      <c r="S4" s="57">
        <v>6.4470583941772324</v>
      </c>
      <c r="T4" s="116">
        <v>6.3554474204414149</v>
      </c>
      <c r="U4" s="116">
        <v>6.4930395848289537</v>
      </c>
      <c r="V4" s="116">
        <v>6.7560602961325866</v>
      </c>
      <c r="W4" s="116">
        <v>7.0689972484714358</v>
      </c>
      <c r="X4" s="116">
        <v>7.2742436913679001</v>
      </c>
      <c r="Y4" s="86">
        <v>7.2698571803605105</v>
      </c>
      <c r="Z4" s="53">
        <v>6.8996480954416084</v>
      </c>
      <c r="AA4" s="53">
        <v>6.1279953678433579</v>
      </c>
      <c r="AB4" s="53">
        <v>5.6226385962362864</v>
      </c>
      <c r="AC4" s="17">
        <v>6.0948739146064463</v>
      </c>
      <c r="AD4" s="16">
        <v>5.5095799944358044</v>
      </c>
      <c r="AE4" s="17">
        <v>3.4318538434010217</v>
      </c>
      <c r="AF4" s="17">
        <v>3.2188132448841915</v>
      </c>
      <c r="AG4" s="17">
        <v>4.0078950646264699</v>
      </c>
      <c r="AH4" s="17">
        <v>4.6851985752925742</v>
      </c>
      <c r="AI4" s="41">
        <f>+B4/N4*100</f>
        <v>85.052056434908977</v>
      </c>
    </row>
    <row r="5" spans="1:35">
      <c r="A5" s="46" t="s">
        <v>13</v>
      </c>
      <c r="B5" s="105"/>
      <c r="C5" s="73"/>
      <c r="D5" s="73"/>
      <c r="E5" s="73"/>
      <c r="F5" s="73"/>
      <c r="G5" s="73"/>
      <c r="H5" s="73"/>
      <c r="I5" s="73"/>
      <c r="J5" s="73"/>
      <c r="K5" s="73"/>
      <c r="L5" s="73"/>
      <c r="M5" s="87"/>
      <c r="N5" s="105"/>
      <c r="O5" s="73"/>
      <c r="P5" s="73"/>
      <c r="Q5" s="73"/>
      <c r="R5" s="73"/>
      <c r="S5" s="73"/>
      <c r="T5" s="117"/>
      <c r="U5" s="117"/>
      <c r="V5" s="117"/>
      <c r="W5" s="117"/>
      <c r="X5" s="117"/>
      <c r="Y5" s="87"/>
      <c r="Z5" s="60"/>
      <c r="AA5" s="60"/>
      <c r="AB5" s="18"/>
      <c r="AC5" s="19"/>
      <c r="AD5" s="18"/>
      <c r="AE5" s="19"/>
      <c r="AF5" s="19"/>
      <c r="AG5" s="19"/>
      <c r="AH5" s="19"/>
      <c r="AI5" s="41"/>
    </row>
    <row r="6" spans="1:35">
      <c r="A6" s="46" t="s">
        <v>1</v>
      </c>
      <c r="B6" s="83">
        <v>3.7558833749249771</v>
      </c>
      <c r="C6" s="58">
        <v>3.5036219875952845</v>
      </c>
      <c r="D6" s="58">
        <v>3.4457743924555673</v>
      </c>
      <c r="E6" s="58">
        <v>3.6013743538015381</v>
      </c>
      <c r="F6" s="58">
        <v>3.5542187647633146</v>
      </c>
      <c r="G6" s="58">
        <v>3.5312445906179679</v>
      </c>
      <c r="H6" s="58">
        <v>3.4070719934594282</v>
      </c>
      <c r="I6" s="58">
        <v>3.5076971410618913</v>
      </c>
      <c r="J6" s="58">
        <v>3.7507647418702059</v>
      </c>
      <c r="K6" s="58">
        <v>4.2266299587035414</v>
      </c>
      <c r="L6" s="58">
        <v>4.4867086530497433</v>
      </c>
      <c r="M6" s="88">
        <v>4.5527718300173481</v>
      </c>
      <c r="N6" s="83">
        <v>4.2609333770512281</v>
      </c>
      <c r="O6" s="58">
        <v>3.9490525395685698</v>
      </c>
      <c r="P6" s="58">
        <v>4.0710007486897934</v>
      </c>
      <c r="Q6" s="58">
        <v>4.2557171584903895</v>
      </c>
      <c r="R6" s="58">
        <v>4.3249980525044789</v>
      </c>
      <c r="S6" s="58">
        <v>4.4484539289491689</v>
      </c>
      <c r="T6" s="118">
        <v>4.5254429769294191</v>
      </c>
      <c r="U6" s="118">
        <v>4.7730805097917317</v>
      </c>
      <c r="V6" s="118">
        <v>5.2373769574074363</v>
      </c>
      <c r="W6" s="118">
        <v>5.9054874272265581</v>
      </c>
      <c r="X6" s="118">
        <v>6.1680825712207721</v>
      </c>
      <c r="Y6" s="88">
        <v>6.1703575405171343</v>
      </c>
      <c r="Z6" s="18">
        <v>5.6521537534195758</v>
      </c>
      <c r="AA6" s="18">
        <v>4.9941588785046731</v>
      </c>
      <c r="AB6" s="18">
        <v>4.3453079514105868</v>
      </c>
      <c r="AC6" s="19">
        <v>4.7548336262803801</v>
      </c>
      <c r="AD6" s="18">
        <v>4.2895198885996244</v>
      </c>
      <c r="AE6" s="19">
        <v>2.2866500879480802</v>
      </c>
      <c r="AF6" s="19">
        <v>2.2106274886722503</v>
      </c>
      <c r="AG6" s="19">
        <v>2.9738803671533294</v>
      </c>
      <c r="AH6" s="19">
        <v>3.4576640348488974</v>
      </c>
      <c r="AI6" s="41">
        <f>+B6/N6*100</f>
        <v>88.146963178387693</v>
      </c>
    </row>
    <row r="7" spans="1:35">
      <c r="A7" s="46" t="s">
        <v>2</v>
      </c>
      <c r="B7" s="83">
        <v>5.0650810958157289</v>
      </c>
      <c r="C7" s="58">
        <v>4.9380193434137043</v>
      </c>
      <c r="D7" s="58">
        <v>5.0272294077603812</v>
      </c>
      <c r="E7" s="58">
        <v>5.2364749914937052</v>
      </c>
      <c r="F7" s="58">
        <v>5.2473176786655555</v>
      </c>
      <c r="G7" s="58">
        <v>5.2641419635572477</v>
      </c>
      <c r="H7" s="58">
        <v>5.1964598161958317</v>
      </c>
      <c r="I7" s="58">
        <v>5.3429541595925301</v>
      </c>
      <c r="J7" s="58">
        <v>5.5666779776043436</v>
      </c>
      <c r="K7" s="58">
        <v>5.753104406308764</v>
      </c>
      <c r="L7" s="58">
        <v>5.9653645877503942</v>
      </c>
      <c r="M7" s="88">
        <v>6.1104602794614511</v>
      </c>
      <c r="N7" s="83">
        <v>5.8670785105733003</v>
      </c>
      <c r="O7" s="58">
        <v>5.7293169282986849</v>
      </c>
      <c r="P7" s="58">
        <v>5.8457099210727312</v>
      </c>
      <c r="Q7" s="58">
        <v>6.2415104591143713</v>
      </c>
      <c r="R7" s="58">
        <v>6.3240838229799952</v>
      </c>
      <c r="S7" s="58">
        <v>6.3827258992683626</v>
      </c>
      <c r="T7" s="118">
        <v>6.3459709199619514</v>
      </c>
      <c r="U7" s="118">
        <v>6.4139396515087128</v>
      </c>
      <c r="V7" s="118">
        <v>6.5754077706268941</v>
      </c>
      <c r="W7" s="118">
        <v>6.8735577575675304</v>
      </c>
      <c r="X7" s="118">
        <v>7.190019519646949</v>
      </c>
      <c r="Y7" s="88">
        <v>7.1855474055963056</v>
      </c>
      <c r="Z7" s="18">
        <v>6.7837488959847816</v>
      </c>
      <c r="AA7" s="18">
        <v>5.984741743702533</v>
      </c>
      <c r="AB7" s="18">
        <v>5.3062266076896902</v>
      </c>
      <c r="AC7" s="19">
        <v>5.7937801317308342</v>
      </c>
      <c r="AD7" s="18">
        <v>5.3252316987830479</v>
      </c>
      <c r="AE7" s="19">
        <v>2.7422740226276003</v>
      </c>
      <c r="AF7" s="19">
        <v>2.4988767151695299</v>
      </c>
      <c r="AG7" s="19">
        <v>3.1128816188394559</v>
      </c>
      <c r="AH7" s="19">
        <v>3.4695740909823294</v>
      </c>
      <c r="AI7" s="41">
        <f t="shared" ref="AI7:AI17" si="0">+B7/N7*100</f>
        <v>86.330549125731665</v>
      </c>
    </row>
    <row r="8" spans="1:35">
      <c r="A8" s="46" t="s">
        <v>3</v>
      </c>
      <c r="B8" s="83">
        <v>6.9236984010672078</v>
      </c>
      <c r="C8" s="58">
        <v>6.7958430731968349</v>
      </c>
      <c r="D8" s="58">
        <v>6.9618650030489242</v>
      </c>
      <c r="E8" s="58">
        <v>7.1776840131270516</v>
      </c>
      <c r="F8" s="58">
        <v>7.3467819764445732</v>
      </c>
      <c r="G8" s="58">
        <v>7.4874522436137543</v>
      </c>
      <c r="H8" s="58">
        <v>7.4503419691058284</v>
      </c>
      <c r="I8" s="58">
        <v>7.5678960407609965</v>
      </c>
      <c r="J8" s="58">
        <v>7.6964739279844609</v>
      </c>
      <c r="K8" s="58">
        <v>7.9018110448621943</v>
      </c>
      <c r="L8" s="58">
        <v>8.1028771355194102</v>
      </c>
      <c r="M8" s="88">
        <v>8.2046556650750659</v>
      </c>
      <c r="N8" s="83">
        <v>8.218642695625471</v>
      </c>
      <c r="O8" s="58">
        <v>8.106246742610379</v>
      </c>
      <c r="P8" s="58">
        <v>8.3016305611623213</v>
      </c>
      <c r="Q8" s="58">
        <v>8.4819976015394776</v>
      </c>
      <c r="R8" s="58">
        <v>8.5154420782695954</v>
      </c>
      <c r="S8" s="58">
        <v>8.5999257747262945</v>
      </c>
      <c r="T8" s="118">
        <v>8.4759606459996295</v>
      </c>
      <c r="U8" s="118">
        <v>8.5177627307299879</v>
      </c>
      <c r="V8" s="118">
        <v>8.6638278923492251</v>
      </c>
      <c r="W8" s="118">
        <v>8.8110865278690653</v>
      </c>
      <c r="X8" s="118">
        <v>8.8068470969234323</v>
      </c>
      <c r="Y8" s="88">
        <v>8.9790067511328946</v>
      </c>
      <c r="Z8" s="18">
        <v>8.4232223238961446</v>
      </c>
      <c r="AA8" s="18">
        <v>7.538929328296323</v>
      </c>
      <c r="AB8" s="18">
        <v>7.1161630467557853</v>
      </c>
      <c r="AC8" s="19">
        <v>7.2447034182755567</v>
      </c>
      <c r="AD8" s="18">
        <v>6.566361010375517</v>
      </c>
      <c r="AE8" s="19">
        <v>4.3304637850993828</v>
      </c>
      <c r="AF8" s="19">
        <v>4.5142144502198391</v>
      </c>
      <c r="AG8" s="19">
        <v>5.6336342969691948</v>
      </c>
      <c r="AH8" s="19">
        <v>6.5472010785607955</v>
      </c>
      <c r="AI8" s="41">
        <f t="shared" si="0"/>
        <v>84.243818079017814</v>
      </c>
    </row>
    <row r="9" spans="1:35">
      <c r="A9" s="46" t="s">
        <v>4</v>
      </c>
      <c r="B9" s="83">
        <v>7.3209111021094939</v>
      </c>
      <c r="C9" s="58">
        <v>6.9779749396840218</v>
      </c>
      <c r="D9" s="58">
        <v>6.7802936053744709</v>
      </c>
      <c r="E9" s="58">
        <v>7.0026574665485564</v>
      </c>
      <c r="F9" s="58">
        <v>7.0966139324028514</v>
      </c>
      <c r="G9" s="58">
        <v>7.1323312702623038</v>
      </c>
      <c r="H9" s="58">
        <v>7.0378232641740395</v>
      </c>
      <c r="I9" s="58">
        <v>7.2149469056685556</v>
      </c>
      <c r="J9" s="58">
        <v>7.5584540017617332</v>
      </c>
      <c r="K9" s="58">
        <v>8.1167035398230087</v>
      </c>
      <c r="L9" s="58">
        <v>8.5979527220189986</v>
      </c>
      <c r="M9" s="88">
        <v>8.6715157852650346</v>
      </c>
      <c r="N9" s="83">
        <v>8.3072003935313283</v>
      </c>
      <c r="O9" s="58">
        <v>7.7993358342045394</v>
      </c>
      <c r="P9" s="58">
        <v>7.8324085885987422</v>
      </c>
      <c r="Q9" s="58">
        <v>8.0293204659310931</v>
      </c>
      <c r="R9" s="58">
        <v>8.1535766961651923</v>
      </c>
      <c r="S9" s="58">
        <v>8.3206704425104761</v>
      </c>
      <c r="T9" s="118">
        <v>8.2140883129644422</v>
      </c>
      <c r="U9" s="118">
        <v>8.4473308461148733</v>
      </c>
      <c r="V9" s="118">
        <v>8.8766668715049466</v>
      </c>
      <c r="W9" s="118">
        <v>9.5234455027749334</v>
      </c>
      <c r="X9" s="118">
        <v>9.9010960453704691</v>
      </c>
      <c r="Y9" s="88">
        <v>9.9712661245949743</v>
      </c>
      <c r="Z9" s="18">
        <v>9.391809290953546</v>
      </c>
      <c r="AA9" s="18">
        <v>8.274682829269782</v>
      </c>
      <c r="AB9" s="18">
        <v>7.6811243033680627</v>
      </c>
      <c r="AC9" s="19">
        <v>8.2846858836695798</v>
      </c>
      <c r="AD9" s="18">
        <v>7.0463727914128933</v>
      </c>
      <c r="AE9" s="19">
        <v>4.7405393156582818</v>
      </c>
      <c r="AF9" s="19">
        <v>4.2742354342977604</v>
      </c>
      <c r="AG9" s="19">
        <v>5.1850348842654013</v>
      </c>
      <c r="AH9" s="19">
        <v>5.8247739443420246</v>
      </c>
      <c r="AI9" s="41">
        <f t="shared" si="0"/>
        <v>88.12729626469779</v>
      </c>
    </row>
    <row r="10" spans="1:35">
      <c r="A10" s="46" t="s">
        <v>5</v>
      </c>
      <c r="B10" s="83">
        <v>6.5595116988809767</v>
      </c>
      <c r="C10" s="58">
        <v>6.1765543040702644</v>
      </c>
      <c r="D10" s="58">
        <v>5.6862506094588001</v>
      </c>
      <c r="E10" s="58">
        <v>5.900387809384581</v>
      </c>
      <c r="F10" s="58">
        <v>6.0092106063987343</v>
      </c>
      <c r="G10" s="58">
        <v>6.0822317735787852</v>
      </c>
      <c r="H10" s="58">
        <v>5.912617229435476</v>
      </c>
      <c r="I10" s="58">
        <v>6.1503278555816401</v>
      </c>
      <c r="J10" s="58">
        <v>6.4836897206839401</v>
      </c>
      <c r="K10" s="58">
        <v>7.3446099877018609</v>
      </c>
      <c r="L10" s="58">
        <v>7.7298190464675773</v>
      </c>
      <c r="M10" s="88">
        <v>7.8887993553585822</v>
      </c>
      <c r="N10" s="83">
        <v>7.6394901637033605</v>
      </c>
      <c r="O10" s="58">
        <v>7.0634888683119286</v>
      </c>
      <c r="P10" s="58">
        <v>7.0796460176991154</v>
      </c>
      <c r="Q10" s="58">
        <v>7.3463810633766027</v>
      </c>
      <c r="R10" s="58">
        <v>7.5512990402762714</v>
      </c>
      <c r="S10" s="58">
        <v>7.6025736104708264</v>
      </c>
      <c r="T10" s="118">
        <v>7.5304163075504595</v>
      </c>
      <c r="U10" s="118">
        <v>7.7948594763391794</v>
      </c>
      <c r="V10" s="118">
        <v>8.3064919475842753</v>
      </c>
      <c r="W10" s="118">
        <v>9.027680623563505</v>
      </c>
      <c r="X10" s="118">
        <v>9.5901901262182463</v>
      </c>
      <c r="Y10" s="88">
        <v>9.7068975837506741</v>
      </c>
      <c r="Z10" s="18">
        <v>8.8059969297633529</v>
      </c>
      <c r="AA10" s="18">
        <v>8.3039043541736532</v>
      </c>
      <c r="AB10" s="18">
        <v>7.1984664136770862</v>
      </c>
      <c r="AC10" s="19">
        <v>7.5832188120323716</v>
      </c>
      <c r="AD10" s="18">
        <v>7.109572626814006</v>
      </c>
      <c r="AE10" s="19">
        <v>4.9255484408744739</v>
      </c>
      <c r="AF10" s="19">
        <v>4.5526914329037149</v>
      </c>
      <c r="AG10" s="19">
        <v>6.0589944728294931</v>
      </c>
      <c r="AH10" s="19">
        <v>6.939831621224994</v>
      </c>
      <c r="AI10" s="41">
        <f t="shared" si="0"/>
        <v>85.863212836459141</v>
      </c>
    </row>
    <row r="11" spans="1:35">
      <c r="A11" s="46" t="s">
        <v>6</v>
      </c>
      <c r="B11" s="83">
        <v>6.9708400866334852</v>
      </c>
      <c r="C11" s="58">
        <v>6.8469785575048734</v>
      </c>
      <c r="D11" s="58">
        <v>6.7062952087660248</v>
      </c>
      <c r="E11" s="58">
        <v>6.8076394456534182</v>
      </c>
      <c r="F11" s="58">
        <v>6.9973389796560701</v>
      </c>
      <c r="G11" s="58">
        <v>7.0608422106241502</v>
      </c>
      <c r="H11" s="58">
        <v>7.0135584987070132</v>
      </c>
      <c r="I11" s="58">
        <v>7.1652913799503182</v>
      </c>
      <c r="J11" s="58">
        <v>7.4683056914279193</v>
      </c>
      <c r="K11" s="58">
        <v>7.8837169553327255</v>
      </c>
      <c r="L11" s="58">
        <v>8.0788640834830208</v>
      </c>
      <c r="M11" s="88">
        <v>8.2451738002224193</v>
      </c>
      <c r="N11" s="83">
        <v>7.9434322698371975</v>
      </c>
      <c r="O11" s="58">
        <v>7.7908384982546126</v>
      </c>
      <c r="P11" s="58">
        <v>7.8476326094695628</v>
      </c>
      <c r="Q11" s="58">
        <v>8.0114428852011041</v>
      </c>
      <c r="R11" s="58">
        <v>7.9647780132864847</v>
      </c>
      <c r="S11" s="58">
        <v>7.9860765788165091</v>
      </c>
      <c r="T11" s="118">
        <v>7.899224145280928</v>
      </c>
      <c r="U11" s="118">
        <v>8.0042613636363633</v>
      </c>
      <c r="V11" s="118">
        <v>8.2023094294601382</v>
      </c>
      <c r="W11" s="118">
        <v>8.492188821837459</v>
      </c>
      <c r="X11" s="118">
        <v>8.7190618481141104</v>
      </c>
      <c r="Y11" s="88">
        <v>8.6225115178156297</v>
      </c>
      <c r="Z11" s="18">
        <v>8.1515386240405601</v>
      </c>
      <c r="AA11" s="18">
        <v>7.0487832043214347</v>
      </c>
      <c r="AB11" s="18">
        <v>6.4697511846704332</v>
      </c>
      <c r="AC11" s="19">
        <v>7.0822590035764783</v>
      </c>
      <c r="AD11" s="18">
        <v>6.3236032817994072</v>
      </c>
      <c r="AE11" s="19">
        <v>4.1438909576336682</v>
      </c>
      <c r="AF11" s="19">
        <v>4.1590381593553136</v>
      </c>
      <c r="AG11" s="19">
        <v>4.9782468105120818</v>
      </c>
      <c r="AH11" s="19">
        <v>6.0716704455110273</v>
      </c>
      <c r="AI11" s="41">
        <f t="shared" si="0"/>
        <v>87.756020947055347</v>
      </c>
    </row>
    <row r="12" spans="1:35">
      <c r="A12" s="46" t="s">
        <v>7</v>
      </c>
      <c r="B12" s="83">
        <v>3.5259884077093449</v>
      </c>
      <c r="C12" s="58">
        <v>3.4376398012761649</v>
      </c>
      <c r="D12" s="58">
        <v>3.5274323163629093</v>
      </c>
      <c r="E12" s="58">
        <v>3.7103242270647865</v>
      </c>
      <c r="F12" s="58">
        <v>3.7747161027907739</v>
      </c>
      <c r="G12" s="58">
        <v>3.78380919915837</v>
      </c>
      <c r="H12" s="58">
        <v>3.6913461312530838</v>
      </c>
      <c r="I12" s="58">
        <v>3.8443473768258887</v>
      </c>
      <c r="J12" s="58">
        <v>4.0029137734541145</v>
      </c>
      <c r="K12" s="58">
        <v>4.1306977672856249</v>
      </c>
      <c r="L12" s="58">
        <v>4.2702658178694559</v>
      </c>
      <c r="M12" s="88">
        <v>4.3773460574467835</v>
      </c>
      <c r="N12" s="83">
        <v>4.4178928781636255</v>
      </c>
      <c r="O12" s="58">
        <v>4.2720662635009532</v>
      </c>
      <c r="P12" s="58">
        <v>4.3899456841214235</v>
      </c>
      <c r="Q12" s="58">
        <v>4.3971147972369717</v>
      </c>
      <c r="R12" s="58">
        <v>4.4105044433748519</v>
      </c>
      <c r="S12" s="58">
        <v>4.3621486014395909</v>
      </c>
      <c r="T12" s="118">
        <v>4.2529247649637769</v>
      </c>
      <c r="U12" s="118">
        <v>4.4053895723491507</v>
      </c>
      <c r="V12" s="118">
        <v>4.6039459048065101</v>
      </c>
      <c r="W12" s="118">
        <v>4.7413944451597043</v>
      </c>
      <c r="X12" s="118">
        <v>4.9069849069849072</v>
      </c>
      <c r="Y12" s="88">
        <v>4.8919399354446371</v>
      </c>
      <c r="Z12" s="18">
        <v>4.685089072801234</v>
      </c>
      <c r="AA12" s="18">
        <v>4.3526811678492496</v>
      </c>
      <c r="AB12" s="18">
        <v>4.002768485407775</v>
      </c>
      <c r="AC12" s="19">
        <v>4.6252578501031403</v>
      </c>
      <c r="AD12" s="18">
        <v>4.2982337263405164</v>
      </c>
      <c r="AE12" s="19">
        <v>2.4207859462717218</v>
      </c>
      <c r="AF12" s="19">
        <v>1.8870719617115834</v>
      </c>
      <c r="AG12" s="19">
        <v>2.6233970410521747</v>
      </c>
      <c r="AH12" s="19">
        <v>3.0838162375291236</v>
      </c>
      <c r="AI12" s="41">
        <f t="shared" si="0"/>
        <v>79.811541496112142</v>
      </c>
    </row>
    <row r="13" spans="1:35">
      <c r="A13" s="46" t="s">
        <v>8</v>
      </c>
      <c r="B13" s="83">
        <v>6.777898567849884</v>
      </c>
      <c r="C13" s="58">
        <v>6.6028376612128552</v>
      </c>
      <c r="D13" s="58">
        <v>6.5333039536640642</v>
      </c>
      <c r="E13" s="58">
        <v>6.7606475872811087</v>
      </c>
      <c r="F13" s="58">
        <v>6.9862539712497247</v>
      </c>
      <c r="G13" s="58">
        <v>7.0605255295394143</v>
      </c>
      <c r="H13" s="58">
        <v>6.959747261210568</v>
      </c>
      <c r="I13" s="58">
        <v>7.0270525025921389</v>
      </c>
      <c r="J13" s="58">
        <v>7.4047888386123679</v>
      </c>
      <c r="K13" s="58">
        <v>7.7201918720019993</v>
      </c>
      <c r="L13" s="58">
        <v>8.0187056210704117</v>
      </c>
      <c r="M13" s="88">
        <v>8.085945446863116</v>
      </c>
      <c r="N13" s="83">
        <v>7.8499788768756549</v>
      </c>
      <c r="O13" s="58">
        <v>7.4730089187920514</v>
      </c>
      <c r="P13" s="58">
        <v>7.5567026435163456</v>
      </c>
      <c r="Q13" s="58">
        <v>7.7113144108217995</v>
      </c>
      <c r="R13" s="58">
        <v>7.7952534317250866</v>
      </c>
      <c r="S13" s="58">
        <v>7.7426509637312178</v>
      </c>
      <c r="T13" s="118">
        <v>7.5706673750332047</v>
      </c>
      <c r="U13" s="118">
        <v>7.741471723469755</v>
      </c>
      <c r="V13" s="118">
        <v>8.1302084147657094</v>
      </c>
      <c r="W13" s="118">
        <v>8.5034066636523793</v>
      </c>
      <c r="X13" s="118">
        <v>8.7346251578405845</v>
      </c>
      <c r="Y13" s="88">
        <v>8.7040558655734639</v>
      </c>
      <c r="Z13" s="18">
        <v>8.5945415153451687</v>
      </c>
      <c r="AA13" s="18">
        <v>7.6033472278810299</v>
      </c>
      <c r="AB13" s="18">
        <v>7.585799184791064</v>
      </c>
      <c r="AC13" s="19">
        <v>8.1254700426171969</v>
      </c>
      <c r="AD13" s="18">
        <v>7.1936883629191319</v>
      </c>
      <c r="AE13" s="19">
        <v>5.2309201987907947</v>
      </c>
      <c r="AF13" s="19">
        <v>4.5407339947914167</v>
      </c>
      <c r="AG13" s="19">
        <v>5.6548639339177562</v>
      </c>
      <c r="AH13" s="19">
        <v>6.09190143146611</v>
      </c>
      <c r="AI13" s="41">
        <f t="shared" si="0"/>
        <v>86.342889250519022</v>
      </c>
    </row>
    <row r="14" spans="1:35">
      <c r="A14" s="46" t="s">
        <v>9</v>
      </c>
      <c r="B14" s="83">
        <v>2.6250023140006293</v>
      </c>
      <c r="C14" s="58">
        <v>2.5482068174247754</v>
      </c>
      <c r="D14" s="58">
        <v>2.6296316850731634</v>
      </c>
      <c r="E14" s="58">
        <v>2.6743110782319217</v>
      </c>
      <c r="F14" s="58">
        <v>2.7645253152853289</v>
      </c>
      <c r="G14" s="58">
        <v>2.8645664777297988</v>
      </c>
      <c r="H14" s="58">
        <v>2.7868928224800111</v>
      </c>
      <c r="I14" s="58">
        <v>2.8738287530725017</v>
      </c>
      <c r="J14" s="58">
        <v>3.0683751201834184</v>
      </c>
      <c r="K14" s="58">
        <v>3.1719517315661681</v>
      </c>
      <c r="L14" s="58">
        <v>3.2748730917954076</v>
      </c>
      <c r="M14" s="88">
        <v>3.3630514705882355</v>
      </c>
      <c r="N14" s="83">
        <v>3.3343445765189337</v>
      </c>
      <c r="O14" s="58">
        <v>3.2826120976130642</v>
      </c>
      <c r="P14" s="58">
        <v>3.2845672354508331</v>
      </c>
      <c r="Q14" s="58">
        <v>3.4128274282336424</v>
      </c>
      <c r="R14" s="58">
        <v>3.4508918658870549</v>
      </c>
      <c r="S14" s="58">
        <v>3.4397465352404946</v>
      </c>
      <c r="T14" s="118">
        <v>3.35118407886447</v>
      </c>
      <c r="U14" s="118">
        <v>3.4154556111721033</v>
      </c>
      <c r="V14" s="118">
        <v>3.5861192132226458</v>
      </c>
      <c r="W14" s="118">
        <v>3.6470175049446385</v>
      </c>
      <c r="X14" s="118">
        <v>3.6613378285756628</v>
      </c>
      <c r="Y14" s="88">
        <v>3.5818041749041662</v>
      </c>
      <c r="Z14" s="18">
        <v>3.5339303815714831</v>
      </c>
      <c r="AA14" s="18">
        <v>3.0693069306930694</v>
      </c>
      <c r="AB14" s="18">
        <v>2.7271236945390025</v>
      </c>
      <c r="AC14" s="19">
        <v>3.2403488394983957</v>
      </c>
      <c r="AD14" s="18">
        <v>2.8139445689254932</v>
      </c>
      <c r="AE14" s="19">
        <v>1.480631875293259</v>
      </c>
      <c r="AF14" s="19">
        <v>1.3405302146847478</v>
      </c>
      <c r="AG14" s="19">
        <v>1.4248825198901967</v>
      </c>
      <c r="AH14" s="19">
        <v>1.8275054615857569</v>
      </c>
      <c r="AI14" s="41">
        <f t="shared" si="0"/>
        <v>78.726186024275265</v>
      </c>
    </row>
    <row r="15" spans="1:35">
      <c r="A15" s="46" t="s">
        <v>10</v>
      </c>
      <c r="B15" s="83">
        <v>3.736271217209767</v>
      </c>
      <c r="C15" s="58">
        <v>3.7191629331367317</v>
      </c>
      <c r="D15" s="58">
        <v>3.8779027576197391</v>
      </c>
      <c r="E15" s="58">
        <v>3.9783227327868667</v>
      </c>
      <c r="F15" s="58">
        <v>4.0320569498288332</v>
      </c>
      <c r="G15" s="58">
        <v>4.025346875850186</v>
      </c>
      <c r="H15" s="58">
        <v>3.9364546979105288</v>
      </c>
      <c r="I15" s="58">
        <v>4.0382872677843222</v>
      </c>
      <c r="J15" s="58">
        <v>4.1583597643860442</v>
      </c>
      <c r="K15" s="58">
        <v>4.2350897896928332</v>
      </c>
      <c r="L15" s="58">
        <v>4.3770817964366353</v>
      </c>
      <c r="M15" s="88">
        <v>4.4537636096565487</v>
      </c>
      <c r="N15" s="83">
        <v>4.3688394989739505</v>
      </c>
      <c r="O15" s="58">
        <v>4.3914595541186774</v>
      </c>
      <c r="P15" s="58">
        <v>4.364347708773666</v>
      </c>
      <c r="Q15" s="58">
        <v>4.4924075158833867</v>
      </c>
      <c r="R15" s="58">
        <v>4.6334224810138016</v>
      </c>
      <c r="S15" s="58">
        <v>4.6104299677947909</v>
      </c>
      <c r="T15" s="118">
        <v>4.4905984451274632</v>
      </c>
      <c r="U15" s="118">
        <v>4.5670703333371163</v>
      </c>
      <c r="V15" s="118">
        <v>4.6222465578408221</v>
      </c>
      <c r="W15" s="118">
        <v>4.5781321848748915</v>
      </c>
      <c r="X15" s="118">
        <v>4.5769779805995485</v>
      </c>
      <c r="Y15" s="88">
        <v>4.3731975486661865</v>
      </c>
      <c r="Z15" s="18">
        <v>4.3434571525347181</v>
      </c>
      <c r="AA15" s="18">
        <v>3.5400220141790251</v>
      </c>
      <c r="AB15" s="18">
        <v>2.9650800371664139</v>
      </c>
      <c r="AC15" s="19">
        <v>3.1333030136199342</v>
      </c>
      <c r="AD15" s="18">
        <v>2.9933726067746687</v>
      </c>
      <c r="AE15" s="19">
        <v>1.3499677676235258</v>
      </c>
      <c r="AF15" s="19">
        <v>1.1963882618510158</v>
      </c>
      <c r="AG15" s="19">
        <v>1.4987732211706974</v>
      </c>
      <c r="AH15" s="19">
        <v>1.8839520608009352</v>
      </c>
      <c r="AI15" s="41">
        <f>+B15/N15*100</f>
        <v>85.520908197411543</v>
      </c>
    </row>
    <row r="16" spans="1:35">
      <c r="A16" s="46" t="s">
        <v>11</v>
      </c>
      <c r="B16" s="83">
        <v>7.7793904208998548</v>
      </c>
      <c r="C16" s="58">
        <v>7.2477717419967309</v>
      </c>
      <c r="D16" s="58">
        <v>7.1918845925828343</v>
      </c>
      <c r="E16" s="58">
        <v>7.3726347392123044</v>
      </c>
      <c r="F16" s="58">
        <v>7.4880942984187122</v>
      </c>
      <c r="G16" s="58">
        <v>7.535885167464115</v>
      </c>
      <c r="H16" s="58">
        <v>7.4683511057414513</v>
      </c>
      <c r="I16" s="58">
        <v>7.6307433939489355</v>
      </c>
      <c r="J16" s="58">
        <v>8.0803583121611364</v>
      </c>
      <c r="K16" s="58">
        <v>8.5883243694846225</v>
      </c>
      <c r="L16" s="58">
        <v>9.1165229641417636</v>
      </c>
      <c r="M16" s="88">
        <v>9.3410534277480011</v>
      </c>
      <c r="N16" s="83">
        <v>9.0386645294968524</v>
      </c>
      <c r="O16" s="58">
        <v>8.4502272756873626</v>
      </c>
      <c r="P16" s="58">
        <v>8.2709702609487863</v>
      </c>
      <c r="Q16" s="58">
        <v>8.4362889172107067</v>
      </c>
      <c r="R16" s="58">
        <v>8.564002599090319</v>
      </c>
      <c r="S16" s="58">
        <v>8.5282783854268036</v>
      </c>
      <c r="T16" s="118">
        <v>8.3971248410618369</v>
      </c>
      <c r="U16" s="118">
        <v>8.6177175814918012</v>
      </c>
      <c r="V16" s="118">
        <v>9.0369487176164132</v>
      </c>
      <c r="W16" s="118">
        <v>9.6351778911345001</v>
      </c>
      <c r="X16" s="118">
        <v>10.12646793134598</v>
      </c>
      <c r="Y16" s="88">
        <v>10.05093816493649</v>
      </c>
      <c r="Z16" s="18">
        <v>9.5217845130861711</v>
      </c>
      <c r="AA16" s="18">
        <v>8.0441881824675985</v>
      </c>
      <c r="AB16" s="18">
        <v>7.6914316085190393</v>
      </c>
      <c r="AC16" s="19">
        <v>8.4983216163151543</v>
      </c>
      <c r="AD16" s="18">
        <v>7.5647432985006811</v>
      </c>
      <c r="AE16" s="19">
        <v>4.7424911605199256</v>
      </c>
      <c r="AF16" s="19">
        <v>4.4122851365015165</v>
      </c>
      <c r="AG16" s="19">
        <v>5.0809255179615178</v>
      </c>
      <c r="AH16" s="19">
        <v>5.9825808651853407</v>
      </c>
      <c r="AI16" s="41">
        <f t="shared" si="0"/>
        <v>86.067918501815484</v>
      </c>
    </row>
    <row r="17" spans="1:35" ht="13.5" thickBot="1">
      <c r="A17" s="47" t="s">
        <v>12</v>
      </c>
      <c r="B17" s="84">
        <v>5.780957801447272</v>
      </c>
      <c r="C17" s="59">
        <v>5.4433190705735797</v>
      </c>
      <c r="D17" s="59">
        <v>5.3900478934978482</v>
      </c>
      <c r="E17" s="59">
        <v>5.4927520553872782</v>
      </c>
      <c r="F17" s="59">
        <v>5.5747716586499481</v>
      </c>
      <c r="G17" s="59">
        <v>5.7867307536521482</v>
      </c>
      <c r="H17" s="59">
        <v>5.8598176226191114</v>
      </c>
      <c r="I17" s="59">
        <v>6.0160103501253337</v>
      </c>
      <c r="J17" s="59">
        <v>6.4530892448512578</v>
      </c>
      <c r="K17" s="59">
        <v>6.9730797991667552</v>
      </c>
      <c r="L17" s="59">
        <v>7.4162104419815726</v>
      </c>
      <c r="M17" s="89">
        <v>7.5238375043401611</v>
      </c>
      <c r="N17" s="84">
        <v>7.1392337471632619</v>
      </c>
      <c r="O17" s="59">
        <v>6.8866111467008331</v>
      </c>
      <c r="P17" s="59">
        <v>6.9675629534784473</v>
      </c>
      <c r="Q17" s="59">
        <v>7.1474273527059458</v>
      </c>
      <c r="R17" s="59">
        <v>7.3295499960035162</v>
      </c>
      <c r="S17" s="59">
        <v>7.3476988560787433</v>
      </c>
      <c r="T17" s="119">
        <v>7.2846272548289255</v>
      </c>
      <c r="U17" s="119">
        <v>7.3745214802211825</v>
      </c>
      <c r="V17" s="119">
        <v>7.5890126838088658</v>
      </c>
      <c r="W17" s="119">
        <v>8.1096034778026613</v>
      </c>
      <c r="X17" s="119">
        <v>8.2793490282825086</v>
      </c>
      <c r="Y17" s="89">
        <v>8.4936698865580507</v>
      </c>
      <c r="Z17" s="20">
        <v>7.9691651977163298</v>
      </c>
      <c r="AA17" s="20">
        <v>7.5330694719300064</v>
      </c>
      <c r="AB17" s="20">
        <v>6.6064516129032258</v>
      </c>
      <c r="AC17" s="21">
        <v>6.8585363375415955</v>
      </c>
      <c r="AD17" s="20">
        <v>6.519841881000052</v>
      </c>
      <c r="AE17" s="21">
        <v>4.0662727973285389</v>
      </c>
      <c r="AF17" s="21">
        <v>3.7923262396477622</v>
      </c>
      <c r="AG17" s="21">
        <v>4.6929485985040067</v>
      </c>
      <c r="AH17" s="21">
        <v>5.2153901846201585</v>
      </c>
      <c r="AI17" s="42">
        <f t="shared" si="0"/>
        <v>80.974485584595215</v>
      </c>
    </row>
    <row r="18" spans="1:35">
      <c r="A18" s="37" t="s">
        <v>32</v>
      </c>
      <c r="B18" s="40"/>
      <c r="C18" s="40"/>
      <c r="D18" s="40"/>
      <c r="E18" s="40"/>
      <c r="F18" s="40"/>
      <c r="G18" s="40"/>
      <c r="H18" s="40"/>
      <c r="I18" s="40"/>
      <c r="J18" s="32"/>
      <c r="K18" s="33"/>
      <c r="L18" s="32"/>
      <c r="M18" s="33"/>
      <c r="N18" s="33"/>
      <c r="O18" s="31"/>
    </row>
    <row r="19" spans="1:35">
      <c r="A19" s="1" t="s">
        <v>14</v>
      </c>
      <c r="B19" s="2"/>
      <c r="C19" s="2"/>
      <c r="D19" s="2"/>
      <c r="E19" s="2"/>
      <c r="F19" s="2"/>
      <c r="G19" s="2"/>
      <c r="H19" s="2"/>
      <c r="I19" s="2"/>
      <c r="J19" s="11"/>
      <c r="K19" s="2"/>
      <c r="L19" s="11"/>
      <c r="M19" s="2"/>
      <c r="N19" s="2"/>
    </row>
    <row r="20" spans="1:35">
      <c r="A20" s="2"/>
      <c r="B20" s="2"/>
      <c r="C20" s="2"/>
      <c r="D20" s="2"/>
      <c r="E20" s="2"/>
      <c r="F20" s="2"/>
      <c r="G20" s="2"/>
      <c r="H20" s="2"/>
      <c r="I20" s="2"/>
      <c r="J20" s="43"/>
      <c r="K20" s="2"/>
      <c r="L20" s="43"/>
      <c r="M20" s="38"/>
      <c r="N20" s="2"/>
    </row>
    <row r="21" spans="1:35" ht="20.25" customHeight="1" thickBot="1">
      <c r="A21" s="72" t="s">
        <v>38</v>
      </c>
      <c r="B21" s="72"/>
      <c r="C21" s="3"/>
      <c r="D21" s="3"/>
      <c r="E21" s="3"/>
      <c r="F21" s="3"/>
      <c r="G21" s="3"/>
      <c r="H21" s="3"/>
      <c r="I21" s="3"/>
      <c r="J21" s="10"/>
      <c r="K21" s="3"/>
      <c r="L21" s="10"/>
      <c r="M21" s="3"/>
      <c r="N21" s="3"/>
    </row>
    <row r="22" spans="1:35" ht="12.75" customHeight="1">
      <c r="A22" s="148" t="s">
        <v>15</v>
      </c>
      <c r="B22" s="152" t="s">
        <v>36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2" t="s">
        <v>34</v>
      </c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4"/>
      <c r="Z22" s="54">
        <v>2013</v>
      </c>
      <c r="AA22" s="54">
        <v>2012</v>
      </c>
      <c r="AB22" s="48">
        <v>2011</v>
      </c>
      <c r="AC22" s="13">
        <v>2010</v>
      </c>
      <c r="AD22" s="14">
        <v>2009</v>
      </c>
      <c r="AE22" s="14">
        <v>2008</v>
      </c>
      <c r="AF22" s="14">
        <v>2007</v>
      </c>
      <c r="AG22" s="14">
        <v>2006</v>
      </c>
      <c r="AH22" s="14">
        <v>2005</v>
      </c>
      <c r="AI22" s="158" t="s">
        <v>41</v>
      </c>
    </row>
    <row r="23" spans="1:35" ht="13.5" thickBot="1">
      <c r="A23" s="149"/>
      <c r="B23" s="90">
        <v>12</v>
      </c>
      <c r="C23" s="136">
        <v>11</v>
      </c>
      <c r="D23" s="136">
        <v>10</v>
      </c>
      <c r="E23" s="136">
        <v>9</v>
      </c>
      <c r="F23" s="136">
        <v>8</v>
      </c>
      <c r="G23" s="136">
        <v>7</v>
      </c>
      <c r="H23" s="136">
        <v>6</v>
      </c>
      <c r="I23" s="136">
        <v>5</v>
      </c>
      <c r="J23" s="136">
        <v>4</v>
      </c>
      <c r="K23" s="136">
        <v>3</v>
      </c>
      <c r="L23" s="136">
        <v>2</v>
      </c>
      <c r="M23" s="74">
        <v>1</v>
      </c>
      <c r="N23" s="147">
        <v>12</v>
      </c>
      <c r="O23" s="123">
        <v>11</v>
      </c>
      <c r="P23" s="123">
        <v>10</v>
      </c>
      <c r="Q23" s="123">
        <v>9</v>
      </c>
      <c r="R23" s="123">
        <v>8</v>
      </c>
      <c r="S23" s="123">
        <v>7</v>
      </c>
      <c r="T23" s="123">
        <v>6</v>
      </c>
      <c r="U23" s="123">
        <v>5</v>
      </c>
      <c r="V23" s="123">
        <v>4</v>
      </c>
      <c r="W23" s="123">
        <v>3</v>
      </c>
      <c r="X23" s="123">
        <v>2</v>
      </c>
      <c r="Y23" s="106">
        <v>1</v>
      </c>
      <c r="Z23" s="56">
        <v>12</v>
      </c>
      <c r="AA23" s="56">
        <v>12</v>
      </c>
      <c r="AB23" s="49">
        <v>12</v>
      </c>
      <c r="AC23" s="15">
        <v>12</v>
      </c>
      <c r="AD23" s="15">
        <v>12</v>
      </c>
      <c r="AE23" s="15">
        <v>12</v>
      </c>
      <c r="AF23" s="15">
        <v>12</v>
      </c>
      <c r="AG23" s="15">
        <v>12</v>
      </c>
      <c r="AH23" s="15">
        <v>12</v>
      </c>
      <c r="AI23" s="159"/>
    </row>
    <row r="24" spans="1:35" ht="13.5" thickTop="1">
      <c r="A24" s="4" t="s">
        <v>0</v>
      </c>
      <c r="B24" s="91">
        <v>46957</v>
      </c>
      <c r="C24" s="120">
        <v>45310</v>
      </c>
      <c r="D24" s="120">
        <v>45264</v>
      </c>
      <c r="E24" s="120">
        <v>46668</v>
      </c>
      <c r="F24" s="120">
        <v>47563</v>
      </c>
      <c r="G24" s="120">
        <v>48107</v>
      </c>
      <c r="H24" s="120">
        <v>47477</v>
      </c>
      <c r="I24" s="120">
        <v>48664</v>
      </c>
      <c r="J24" s="120">
        <v>50927</v>
      </c>
      <c r="K24" s="138">
        <v>53981</v>
      </c>
      <c r="L24" s="120">
        <v>56205</v>
      </c>
      <c r="M24" s="143">
        <v>57163</v>
      </c>
      <c r="N24" s="91">
        <v>55691</v>
      </c>
      <c r="O24" s="124">
        <v>53619</v>
      </c>
      <c r="P24" s="124">
        <v>54083</v>
      </c>
      <c r="Q24" s="124">
        <v>55565</v>
      </c>
      <c r="R24" s="124">
        <v>56252</v>
      </c>
      <c r="S24" s="124">
        <v>56530</v>
      </c>
      <c r="T24" s="124">
        <v>55717</v>
      </c>
      <c r="U24" s="124">
        <v>56890</v>
      </c>
      <c r="V24" s="124">
        <v>59121</v>
      </c>
      <c r="W24" s="124">
        <v>62224</v>
      </c>
      <c r="X24" s="124">
        <v>64018</v>
      </c>
      <c r="Y24" s="94">
        <v>63969</v>
      </c>
      <c r="Z24" s="63">
        <v>60702</v>
      </c>
      <c r="AA24" s="63" t="s">
        <v>35</v>
      </c>
      <c r="AB24" s="64" t="s">
        <v>35</v>
      </c>
      <c r="AC24" s="64" t="s">
        <v>35</v>
      </c>
      <c r="AD24" s="65" t="s">
        <v>35</v>
      </c>
      <c r="AE24" s="64" t="s">
        <v>35</v>
      </c>
      <c r="AF24" s="64" t="s">
        <v>35</v>
      </c>
      <c r="AG24" s="64" t="s">
        <v>35</v>
      </c>
      <c r="AH24" s="64" t="s">
        <v>35</v>
      </c>
      <c r="AI24" s="41">
        <f>+B24/N24*100</f>
        <v>84.317035068502989</v>
      </c>
    </row>
    <row r="25" spans="1:35">
      <c r="A25" s="5" t="s">
        <v>13</v>
      </c>
      <c r="B25" s="92"/>
      <c r="C25" s="121"/>
      <c r="D25" s="121"/>
      <c r="E25" s="121"/>
      <c r="F25" s="121"/>
      <c r="G25" s="121"/>
      <c r="H25" s="121"/>
      <c r="I25" s="121"/>
      <c r="J25" s="121"/>
      <c r="K25" s="139"/>
      <c r="L25" s="121"/>
      <c r="M25" s="144"/>
      <c r="N25" s="92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96"/>
      <c r="Z25" s="66"/>
      <c r="AA25" s="66"/>
      <c r="AB25" s="67"/>
      <c r="AC25" s="67"/>
      <c r="AD25" s="68"/>
      <c r="AE25" s="67"/>
      <c r="AF25" s="67"/>
      <c r="AG25" s="67"/>
      <c r="AH25" s="67"/>
      <c r="AI25" s="41"/>
    </row>
    <row r="26" spans="1:35">
      <c r="A26" s="5" t="s">
        <v>1</v>
      </c>
      <c r="B26" s="92">
        <v>2378</v>
      </c>
      <c r="C26" s="121">
        <v>2220</v>
      </c>
      <c r="D26" s="121">
        <v>2185</v>
      </c>
      <c r="E26" s="121">
        <v>2285</v>
      </c>
      <c r="F26" s="121">
        <v>2257</v>
      </c>
      <c r="G26" s="121">
        <v>2244</v>
      </c>
      <c r="H26" s="121">
        <v>2167</v>
      </c>
      <c r="I26" s="121">
        <v>2233</v>
      </c>
      <c r="J26" s="121">
        <v>2391</v>
      </c>
      <c r="K26" s="139">
        <v>2702</v>
      </c>
      <c r="L26" s="121">
        <v>2871</v>
      </c>
      <c r="M26" s="145">
        <v>2913</v>
      </c>
      <c r="N26" s="92">
        <v>2729</v>
      </c>
      <c r="O26" s="125">
        <v>2530</v>
      </c>
      <c r="P26" s="125">
        <v>2610</v>
      </c>
      <c r="Q26" s="125">
        <v>2730</v>
      </c>
      <c r="R26" s="125">
        <v>2776</v>
      </c>
      <c r="S26" s="125">
        <v>2860</v>
      </c>
      <c r="T26" s="125">
        <v>2909</v>
      </c>
      <c r="U26" s="125">
        <v>3071</v>
      </c>
      <c r="V26" s="125">
        <v>3368</v>
      </c>
      <c r="W26" s="125">
        <v>3814</v>
      </c>
      <c r="X26" s="125">
        <v>3986</v>
      </c>
      <c r="Y26" s="96">
        <v>3990</v>
      </c>
      <c r="Z26" s="66">
        <v>3657</v>
      </c>
      <c r="AA26" s="66" t="s">
        <v>35</v>
      </c>
      <c r="AB26" s="67" t="s">
        <v>35</v>
      </c>
      <c r="AC26" s="67" t="s">
        <v>35</v>
      </c>
      <c r="AD26" s="68" t="s">
        <v>35</v>
      </c>
      <c r="AE26" s="67" t="s">
        <v>35</v>
      </c>
      <c r="AF26" s="67" t="s">
        <v>35</v>
      </c>
      <c r="AG26" s="67" t="s">
        <v>35</v>
      </c>
      <c r="AH26" s="67" t="s">
        <v>35</v>
      </c>
      <c r="AI26" s="41">
        <f>+B26/N26*100</f>
        <v>87.138145840967383</v>
      </c>
    </row>
    <row r="27" spans="1:35">
      <c r="A27" s="5" t="s">
        <v>2</v>
      </c>
      <c r="B27" s="92">
        <v>2973</v>
      </c>
      <c r="C27" s="121">
        <v>2900</v>
      </c>
      <c r="D27" s="121">
        <v>2954</v>
      </c>
      <c r="E27" s="121">
        <v>3078</v>
      </c>
      <c r="F27" s="121">
        <v>3086</v>
      </c>
      <c r="G27" s="121">
        <v>3097</v>
      </c>
      <c r="H27" s="121">
        <v>3059</v>
      </c>
      <c r="I27" s="121">
        <v>3147</v>
      </c>
      <c r="J27" s="121">
        <v>3281</v>
      </c>
      <c r="K27" s="139">
        <v>3396</v>
      </c>
      <c r="L27" s="121">
        <v>3517</v>
      </c>
      <c r="M27" s="145">
        <v>3599</v>
      </c>
      <c r="N27" s="92">
        <v>3457</v>
      </c>
      <c r="O27" s="125">
        <v>3376</v>
      </c>
      <c r="P27" s="125">
        <v>3444</v>
      </c>
      <c r="Q27" s="125">
        <v>3676</v>
      </c>
      <c r="R27" s="125">
        <v>3724</v>
      </c>
      <c r="S27" s="125">
        <v>3760</v>
      </c>
      <c r="T27" s="125">
        <v>3736</v>
      </c>
      <c r="U27" s="125">
        <v>3773</v>
      </c>
      <c r="V27" s="125">
        <v>3862</v>
      </c>
      <c r="W27" s="125">
        <v>4051</v>
      </c>
      <c r="X27" s="125">
        <v>4236</v>
      </c>
      <c r="Y27" s="96">
        <v>4232</v>
      </c>
      <c r="Z27" s="66">
        <v>3994</v>
      </c>
      <c r="AA27" s="66" t="s">
        <v>35</v>
      </c>
      <c r="AB27" s="67" t="s">
        <v>35</v>
      </c>
      <c r="AC27" s="67" t="s">
        <v>35</v>
      </c>
      <c r="AD27" s="68" t="s">
        <v>35</v>
      </c>
      <c r="AE27" s="67" t="s">
        <v>35</v>
      </c>
      <c r="AF27" s="67" t="s">
        <v>35</v>
      </c>
      <c r="AG27" s="67" t="s">
        <v>35</v>
      </c>
      <c r="AH27" s="67" t="s">
        <v>35</v>
      </c>
      <c r="AI27" s="41">
        <f t="shared" ref="AI27:AI37" si="1">+B27/N27*100</f>
        <v>85.999421463696848</v>
      </c>
    </row>
    <row r="28" spans="1:35">
      <c r="A28" s="5" t="s">
        <v>3</v>
      </c>
      <c r="B28" s="92">
        <v>7370</v>
      </c>
      <c r="C28" s="121">
        <v>7239</v>
      </c>
      <c r="D28" s="121">
        <v>7421</v>
      </c>
      <c r="E28" s="121">
        <v>7655</v>
      </c>
      <c r="F28" s="121">
        <v>7841</v>
      </c>
      <c r="G28" s="121">
        <v>7996</v>
      </c>
      <c r="H28" s="121">
        <v>7963</v>
      </c>
      <c r="I28" s="121">
        <v>8095</v>
      </c>
      <c r="J28" s="121">
        <v>8242</v>
      </c>
      <c r="K28" s="139">
        <v>8495</v>
      </c>
      <c r="L28" s="121">
        <v>8708</v>
      </c>
      <c r="M28" s="145">
        <v>8815</v>
      </c>
      <c r="N28" s="92">
        <v>8832</v>
      </c>
      <c r="O28" s="125">
        <v>8710</v>
      </c>
      <c r="P28" s="125">
        <v>8925</v>
      </c>
      <c r="Q28" s="125">
        <v>9124</v>
      </c>
      <c r="R28" s="125">
        <v>9165</v>
      </c>
      <c r="S28" s="125">
        <v>9269</v>
      </c>
      <c r="T28" s="125">
        <v>9132</v>
      </c>
      <c r="U28" s="125">
        <v>9183</v>
      </c>
      <c r="V28" s="125">
        <v>9339</v>
      </c>
      <c r="W28" s="125">
        <v>9518</v>
      </c>
      <c r="X28" s="125">
        <v>9518</v>
      </c>
      <c r="Y28" s="96">
        <v>9709</v>
      </c>
      <c r="Z28" s="66">
        <v>9113</v>
      </c>
      <c r="AA28" s="66" t="s">
        <v>35</v>
      </c>
      <c r="AB28" s="67" t="s">
        <v>35</v>
      </c>
      <c r="AC28" s="67" t="s">
        <v>35</v>
      </c>
      <c r="AD28" s="68" t="s">
        <v>35</v>
      </c>
      <c r="AE28" s="67" t="s">
        <v>35</v>
      </c>
      <c r="AF28" s="67" t="s">
        <v>35</v>
      </c>
      <c r="AG28" s="67" t="s">
        <v>35</v>
      </c>
      <c r="AH28" s="67" t="s">
        <v>35</v>
      </c>
      <c r="AI28" s="41">
        <f t="shared" si="1"/>
        <v>83.446557971014485</v>
      </c>
    </row>
    <row r="29" spans="1:35">
      <c r="A29" s="5" t="s">
        <v>4</v>
      </c>
      <c r="B29" s="92">
        <v>4699</v>
      </c>
      <c r="C29" s="121">
        <v>4483</v>
      </c>
      <c r="D29" s="121">
        <v>4360</v>
      </c>
      <c r="E29" s="121">
        <v>4506</v>
      </c>
      <c r="F29" s="121">
        <v>4571</v>
      </c>
      <c r="G29" s="121">
        <v>4598</v>
      </c>
      <c r="H29" s="121">
        <v>4542</v>
      </c>
      <c r="I29" s="121">
        <v>4661</v>
      </c>
      <c r="J29" s="121">
        <v>4891</v>
      </c>
      <c r="K29" s="139">
        <v>5283</v>
      </c>
      <c r="L29" s="121">
        <v>5594</v>
      </c>
      <c r="M29" s="145">
        <v>5639</v>
      </c>
      <c r="N29" s="92">
        <v>5404</v>
      </c>
      <c r="O29" s="125">
        <v>5073</v>
      </c>
      <c r="P29" s="125">
        <v>5096</v>
      </c>
      <c r="Q29" s="125">
        <v>5225</v>
      </c>
      <c r="R29" s="125">
        <v>5307</v>
      </c>
      <c r="S29" s="125">
        <v>5421</v>
      </c>
      <c r="T29" s="125">
        <v>5350</v>
      </c>
      <c r="U29" s="125">
        <v>5502</v>
      </c>
      <c r="V29" s="125">
        <v>5778</v>
      </c>
      <c r="W29" s="125">
        <v>6229</v>
      </c>
      <c r="X29" s="125">
        <v>6477</v>
      </c>
      <c r="Y29" s="96">
        <v>6524</v>
      </c>
      <c r="Z29" s="66">
        <v>6146</v>
      </c>
      <c r="AA29" s="66" t="s">
        <v>35</v>
      </c>
      <c r="AB29" s="67" t="s">
        <v>35</v>
      </c>
      <c r="AC29" s="67" t="s">
        <v>35</v>
      </c>
      <c r="AD29" s="68" t="s">
        <v>35</v>
      </c>
      <c r="AE29" s="67" t="s">
        <v>35</v>
      </c>
      <c r="AF29" s="67" t="s">
        <v>35</v>
      </c>
      <c r="AG29" s="67" t="s">
        <v>35</v>
      </c>
      <c r="AH29" s="67" t="s">
        <v>35</v>
      </c>
      <c r="AI29" s="41">
        <f t="shared" si="1"/>
        <v>86.954108068097696</v>
      </c>
    </row>
    <row r="30" spans="1:35">
      <c r="A30" s="5" t="s">
        <v>5</v>
      </c>
      <c r="B30" s="92">
        <v>3224</v>
      </c>
      <c r="C30" s="121">
        <v>3038</v>
      </c>
      <c r="D30" s="121">
        <v>2799</v>
      </c>
      <c r="E30" s="121">
        <v>2906</v>
      </c>
      <c r="F30" s="121">
        <v>2962</v>
      </c>
      <c r="G30" s="121">
        <v>3000</v>
      </c>
      <c r="H30" s="121">
        <v>2919</v>
      </c>
      <c r="I30" s="121">
        <v>3039</v>
      </c>
      <c r="J30" s="121">
        <v>3208</v>
      </c>
      <c r="K30" s="139">
        <v>3643</v>
      </c>
      <c r="L30" s="121">
        <v>3836</v>
      </c>
      <c r="M30" s="145">
        <v>3916</v>
      </c>
      <c r="N30" s="92">
        <v>3794</v>
      </c>
      <c r="O30" s="125">
        <v>3509</v>
      </c>
      <c r="P30" s="125">
        <v>3520</v>
      </c>
      <c r="Q30" s="125">
        <v>3656</v>
      </c>
      <c r="R30" s="125">
        <v>3761</v>
      </c>
      <c r="S30" s="125">
        <v>3793</v>
      </c>
      <c r="T30" s="125">
        <v>3757</v>
      </c>
      <c r="U30" s="125">
        <v>3894</v>
      </c>
      <c r="V30" s="125">
        <v>4152</v>
      </c>
      <c r="W30" s="125">
        <v>4517</v>
      </c>
      <c r="X30" s="125">
        <v>4802</v>
      </c>
      <c r="Y30" s="96">
        <v>4865</v>
      </c>
      <c r="Z30" s="66">
        <v>4417</v>
      </c>
      <c r="AA30" s="66" t="s">
        <v>35</v>
      </c>
      <c r="AB30" s="67" t="s">
        <v>35</v>
      </c>
      <c r="AC30" s="67" t="s">
        <v>35</v>
      </c>
      <c r="AD30" s="68" t="s">
        <v>35</v>
      </c>
      <c r="AE30" s="67" t="s">
        <v>35</v>
      </c>
      <c r="AF30" s="67" t="s">
        <v>35</v>
      </c>
      <c r="AG30" s="67" t="s">
        <v>35</v>
      </c>
      <c r="AH30" s="67" t="s">
        <v>35</v>
      </c>
      <c r="AI30" s="41">
        <f t="shared" si="1"/>
        <v>84.976278334211912</v>
      </c>
    </row>
    <row r="31" spans="1:35">
      <c r="A31" s="5" t="s">
        <v>6</v>
      </c>
      <c r="B31" s="92">
        <v>4860</v>
      </c>
      <c r="C31" s="121">
        <v>4777</v>
      </c>
      <c r="D31" s="121">
        <v>4682</v>
      </c>
      <c r="E31" s="121">
        <v>4755</v>
      </c>
      <c r="F31" s="121">
        <v>4891</v>
      </c>
      <c r="G31" s="121">
        <v>4938</v>
      </c>
      <c r="H31" s="121">
        <v>4909</v>
      </c>
      <c r="I31" s="121">
        <v>5019</v>
      </c>
      <c r="J31" s="121">
        <v>5237</v>
      </c>
      <c r="K31" s="139">
        <v>5535</v>
      </c>
      <c r="L31" s="121">
        <v>5667</v>
      </c>
      <c r="M31" s="145">
        <v>5783</v>
      </c>
      <c r="N31" s="92">
        <v>5572</v>
      </c>
      <c r="O31" s="125">
        <v>5468</v>
      </c>
      <c r="P31" s="125">
        <v>5511</v>
      </c>
      <c r="Q31" s="125">
        <v>5629</v>
      </c>
      <c r="R31" s="125">
        <v>5599</v>
      </c>
      <c r="S31" s="125">
        <v>5621</v>
      </c>
      <c r="T31" s="125">
        <v>5559</v>
      </c>
      <c r="U31" s="125">
        <v>5635</v>
      </c>
      <c r="V31" s="125">
        <v>5775</v>
      </c>
      <c r="W31" s="125">
        <v>6023</v>
      </c>
      <c r="X31" s="125">
        <v>6186</v>
      </c>
      <c r="Y31" s="96">
        <v>6120</v>
      </c>
      <c r="Z31" s="66">
        <v>5788</v>
      </c>
      <c r="AA31" s="66" t="s">
        <v>35</v>
      </c>
      <c r="AB31" s="67" t="s">
        <v>35</v>
      </c>
      <c r="AC31" s="67" t="s">
        <v>35</v>
      </c>
      <c r="AD31" s="68" t="s">
        <v>35</v>
      </c>
      <c r="AE31" s="67" t="s">
        <v>35</v>
      </c>
      <c r="AF31" s="67" t="s">
        <v>35</v>
      </c>
      <c r="AG31" s="67" t="s">
        <v>35</v>
      </c>
      <c r="AH31" s="67" t="s">
        <v>35</v>
      </c>
      <c r="AI31" s="41">
        <f>+B31/N31*100</f>
        <v>87.221823402727921</v>
      </c>
    </row>
    <row r="32" spans="1:35">
      <c r="A32" s="5" t="s">
        <v>7</v>
      </c>
      <c r="B32" s="92">
        <v>2993</v>
      </c>
      <c r="C32" s="121">
        <v>2920</v>
      </c>
      <c r="D32" s="121">
        <v>2998</v>
      </c>
      <c r="E32" s="121">
        <v>3155</v>
      </c>
      <c r="F32" s="121">
        <v>3211</v>
      </c>
      <c r="G32" s="121">
        <v>3219</v>
      </c>
      <c r="H32" s="121">
        <v>3142</v>
      </c>
      <c r="I32" s="121">
        <v>3274</v>
      </c>
      <c r="J32" s="121">
        <v>3407</v>
      </c>
      <c r="K32" s="139">
        <v>3517</v>
      </c>
      <c r="L32" s="121">
        <v>3629</v>
      </c>
      <c r="M32" s="145">
        <v>3720</v>
      </c>
      <c r="N32" s="92">
        <v>3753</v>
      </c>
      <c r="O32" s="125">
        <v>3631</v>
      </c>
      <c r="P32" s="125">
        <v>3734</v>
      </c>
      <c r="Q32" s="125">
        <v>3743</v>
      </c>
      <c r="R32" s="125">
        <v>3757</v>
      </c>
      <c r="S32" s="125">
        <v>3721</v>
      </c>
      <c r="T32" s="125">
        <v>3628</v>
      </c>
      <c r="U32" s="125">
        <v>3760</v>
      </c>
      <c r="V32" s="125">
        <v>3932</v>
      </c>
      <c r="W32" s="125">
        <v>4051</v>
      </c>
      <c r="X32" s="125">
        <v>4194</v>
      </c>
      <c r="Y32" s="96">
        <v>4183</v>
      </c>
      <c r="Z32" s="66">
        <v>4008</v>
      </c>
      <c r="AA32" s="66" t="s">
        <v>35</v>
      </c>
      <c r="AB32" s="67" t="s">
        <v>35</v>
      </c>
      <c r="AC32" s="67" t="s">
        <v>35</v>
      </c>
      <c r="AD32" s="68" t="s">
        <v>35</v>
      </c>
      <c r="AE32" s="67" t="s">
        <v>35</v>
      </c>
      <c r="AF32" s="67" t="s">
        <v>35</v>
      </c>
      <c r="AG32" s="67" t="s">
        <v>35</v>
      </c>
      <c r="AH32" s="67" t="s">
        <v>35</v>
      </c>
      <c r="AI32" s="41">
        <f>+B32/N32*100</f>
        <v>79.74953370636824</v>
      </c>
    </row>
    <row r="33" spans="1:35">
      <c r="A33" s="5" t="s">
        <v>8</v>
      </c>
      <c r="B33" s="92">
        <v>4302</v>
      </c>
      <c r="C33" s="121">
        <v>4193</v>
      </c>
      <c r="D33" s="121">
        <v>4151</v>
      </c>
      <c r="E33" s="121">
        <v>4297</v>
      </c>
      <c r="F33" s="121">
        <v>4442</v>
      </c>
      <c r="G33" s="121">
        <v>4490</v>
      </c>
      <c r="H33" s="121">
        <v>4428</v>
      </c>
      <c r="I33" s="121">
        <v>4473</v>
      </c>
      <c r="J33" s="121">
        <v>4713</v>
      </c>
      <c r="K33" s="139">
        <v>4941</v>
      </c>
      <c r="L33" s="121">
        <v>5127</v>
      </c>
      <c r="M33" s="145">
        <v>5167</v>
      </c>
      <c r="N33" s="92">
        <v>5017</v>
      </c>
      <c r="O33" s="125">
        <v>4776</v>
      </c>
      <c r="P33" s="125">
        <v>4831</v>
      </c>
      <c r="Q33" s="125">
        <v>4931</v>
      </c>
      <c r="R33" s="125">
        <v>4986</v>
      </c>
      <c r="S33" s="125">
        <v>4957</v>
      </c>
      <c r="T33" s="125">
        <v>4845</v>
      </c>
      <c r="U33" s="125">
        <v>4954</v>
      </c>
      <c r="V33" s="125">
        <v>5200</v>
      </c>
      <c r="W33" s="125">
        <v>5454</v>
      </c>
      <c r="X33" s="125">
        <v>5603</v>
      </c>
      <c r="Y33" s="96">
        <v>5584</v>
      </c>
      <c r="Z33" s="66">
        <v>5514</v>
      </c>
      <c r="AA33" s="66" t="s">
        <v>35</v>
      </c>
      <c r="AB33" s="67" t="s">
        <v>35</v>
      </c>
      <c r="AC33" s="67" t="s">
        <v>35</v>
      </c>
      <c r="AD33" s="68" t="s">
        <v>35</v>
      </c>
      <c r="AE33" s="67" t="s">
        <v>35</v>
      </c>
      <c r="AF33" s="67" t="s">
        <v>35</v>
      </c>
      <c r="AG33" s="67" t="s">
        <v>35</v>
      </c>
      <c r="AH33" s="67" t="s">
        <v>35</v>
      </c>
      <c r="AI33" s="41">
        <f t="shared" si="1"/>
        <v>85.748455252142719</v>
      </c>
    </row>
    <row r="34" spans="1:35">
      <c r="A34" s="5" t="s">
        <v>9</v>
      </c>
      <c r="B34" s="92">
        <v>2836</v>
      </c>
      <c r="C34" s="121">
        <v>2754</v>
      </c>
      <c r="D34" s="121">
        <v>2843</v>
      </c>
      <c r="E34" s="121">
        <v>2892</v>
      </c>
      <c r="F34" s="121">
        <v>2990</v>
      </c>
      <c r="G34" s="121">
        <v>3098</v>
      </c>
      <c r="H34" s="121">
        <v>3015</v>
      </c>
      <c r="I34" s="121">
        <v>3110</v>
      </c>
      <c r="J34" s="121">
        <v>3319</v>
      </c>
      <c r="K34" s="139">
        <v>3475</v>
      </c>
      <c r="L34" s="121">
        <v>3574</v>
      </c>
      <c r="M34" s="145">
        <v>3659</v>
      </c>
      <c r="N34" s="92">
        <v>3627</v>
      </c>
      <c r="O34" s="125">
        <v>3566</v>
      </c>
      <c r="P34" s="125">
        <v>3563</v>
      </c>
      <c r="Q34" s="125">
        <v>3695</v>
      </c>
      <c r="R34" s="125">
        <v>3730</v>
      </c>
      <c r="S34" s="125">
        <v>3713</v>
      </c>
      <c r="T34" s="125">
        <v>3617</v>
      </c>
      <c r="U34" s="125">
        <v>3671</v>
      </c>
      <c r="V34" s="125">
        <v>3836</v>
      </c>
      <c r="W34" s="125">
        <v>3946</v>
      </c>
      <c r="X34" s="125">
        <v>3953</v>
      </c>
      <c r="Y34" s="96">
        <v>3859</v>
      </c>
      <c r="Z34" s="66">
        <v>3800</v>
      </c>
      <c r="AA34" s="66" t="s">
        <v>35</v>
      </c>
      <c r="AB34" s="67" t="s">
        <v>35</v>
      </c>
      <c r="AC34" s="67" t="s">
        <v>35</v>
      </c>
      <c r="AD34" s="68" t="s">
        <v>35</v>
      </c>
      <c r="AE34" s="67" t="s">
        <v>35</v>
      </c>
      <c r="AF34" s="67" t="s">
        <v>35</v>
      </c>
      <c r="AG34" s="67" t="s">
        <v>35</v>
      </c>
      <c r="AH34" s="67" t="s">
        <v>35</v>
      </c>
      <c r="AI34" s="41">
        <f t="shared" si="1"/>
        <v>78.191342707471748</v>
      </c>
    </row>
    <row r="35" spans="1:35">
      <c r="A35" s="5" t="s">
        <v>10</v>
      </c>
      <c r="B35" s="92">
        <v>3293</v>
      </c>
      <c r="C35" s="121">
        <v>3279</v>
      </c>
      <c r="D35" s="121">
        <v>3420</v>
      </c>
      <c r="E35" s="121">
        <v>3509</v>
      </c>
      <c r="F35" s="121">
        <v>3557</v>
      </c>
      <c r="G35" s="121">
        <v>3551</v>
      </c>
      <c r="H35" s="121">
        <v>3474</v>
      </c>
      <c r="I35" s="121">
        <v>3565</v>
      </c>
      <c r="J35" s="121">
        <v>3671</v>
      </c>
      <c r="K35" s="139">
        <v>3804</v>
      </c>
      <c r="L35" s="121">
        <v>3916</v>
      </c>
      <c r="M35" s="145">
        <v>3972</v>
      </c>
      <c r="N35" s="92">
        <v>3896</v>
      </c>
      <c r="O35" s="125">
        <v>3912</v>
      </c>
      <c r="P35" s="125">
        <v>3882</v>
      </c>
      <c r="Q35" s="125">
        <v>3988</v>
      </c>
      <c r="R35" s="125">
        <v>4106</v>
      </c>
      <c r="S35" s="125">
        <v>4080</v>
      </c>
      <c r="T35" s="125">
        <v>3974</v>
      </c>
      <c r="U35" s="125">
        <v>4024</v>
      </c>
      <c r="V35" s="125">
        <v>4052</v>
      </c>
      <c r="W35" s="125">
        <v>4082</v>
      </c>
      <c r="X35" s="125">
        <v>4072</v>
      </c>
      <c r="Y35" s="96">
        <v>3882</v>
      </c>
      <c r="Z35" s="66">
        <v>3847</v>
      </c>
      <c r="AA35" s="66" t="s">
        <v>35</v>
      </c>
      <c r="AB35" s="67" t="s">
        <v>35</v>
      </c>
      <c r="AC35" s="67" t="s">
        <v>35</v>
      </c>
      <c r="AD35" s="68" t="s">
        <v>35</v>
      </c>
      <c r="AE35" s="67" t="s">
        <v>35</v>
      </c>
      <c r="AF35" s="67" t="s">
        <v>35</v>
      </c>
      <c r="AG35" s="67" t="s">
        <v>35</v>
      </c>
      <c r="AH35" s="67" t="s">
        <v>35</v>
      </c>
      <c r="AI35" s="41">
        <f>+B35/N35*100</f>
        <v>84.522587268993846</v>
      </c>
    </row>
    <row r="36" spans="1:35">
      <c r="A36" s="5" t="s">
        <v>11</v>
      </c>
      <c r="B36" s="92">
        <v>5896</v>
      </c>
      <c r="C36" s="121">
        <v>5497</v>
      </c>
      <c r="D36" s="121">
        <v>5459</v>
      </c>
      <c r="E36" s="121">
        <v>5599</v>
      </c>
      <c r="F36" s="121">
        <v>5692</v>
      </c>
      <c r="G36" s="121">
        <v>5733</v>
      </c>
      <c r="H36" s="121">
        <v>5687</v>
      </c>
      <c r="I36" s="121">
        <v>5816</v>
      </c>
      <c r="J36" s="121">
        <v>6170</v>
      </c>
      <c r="K36" s="139">
        <v>6579</v>
      </c>
      <c r="L36" s="121">
        <v>6989</v>
      </c>
      <c r="M36" s="145">
        <v>7163</v>
      </c>
      <c r="N36" s="92">
        <v>6936</v>
      </c>
      <c r="O36" s="125">
        <v>6488</v>
      </c>
      <c r="P36" s="125">
        <v>6355</v>
      </c>
      <c r="Q36" s="125">
        <v>6487</v>
      </c>
      <c r="R36" s="125">
        <v>6590</v>
      </c>
      <c r="S36" s="125">
        <v>6573</v>
      </c>
      <c r="T36" s="125">
        <v>6472</v>
      </c>
      <c r="U36" s="125">
        <v>6649</v>
      </c>
      <c r="V36" s="125">
        <v>6973</v>
      </c>
      <c r="W36" s="125">
        <v>7461</v>
      </c>
      <c r="X36" s="125">
        <v>7847</v>
      </c>
      <c r="Y36" s="96">
        <v>7794</v>
      </c>
      <c r="Z36" s="66">
        <v>7389</v>
      </c>
      <c r="AA36" s="66" t="s">
        <v>35</v>
      </c>
      <c r="AB36" s="67" t="s">
        <v>35</v>
      </c>
      <c r="AC36" s="67" t="s">
        <v>35</v>
      </c>
      <c r="AD36" s="68" t="s">
        <v>35</v>
      </c>
      <c r="AE36" s="67" t="s">
        <v>35</v>
      </c>
      <c r="AF36" s="67" t="s">
        <v>35</v>
      </c>
      <c r="AG36" s="67" t="s">
        <v>35</v>
      </c>
      <c r="AH36" s="67" t="s">
        <v>35</v>
      </c>
      <c r="AI36" s="41">
        <f t="shared" si="1"/>
        <v>85.005767012687429</v>
      </c>
    </row>
    <row r="37" spans="1:35" ht="13.5" thickBot="1">
      <c r="A37" s="6" t="s">
        <v>12</v>
      </c>
      <c r="B37" s="93">
        <v>2133</v>
      </c>
      <c r="C37" s="122">
        <v>2010</v>
      </c>
      <c r="D37" s="122">
        <v>1992</v>
      </c>
      <c r="E37" s="122">
        <v>2031</v>
      </c>
      <c r="F37" s="122">
        <v>2063</v>
      </c>
      <c r="G37" s="122">
        <v>2143</v>
      </c>
      <c r="H37" s="122">
        <v>2172</v>
      </c>
      <c r="I37" s="122">
        <v>2232</v>
      </c>
      <c r="J37" s="122">
        <v>2397</v>
      </c>
      <c r="K37" s="140">
        <v>2611</v>
      </c>
      <c r="L37" s="122">
        <v>2777</v>
      </c>
      <c r="M37" s="146">
        <v>2817</v>
      </c>
      <c r="N37" s="93">
        <v>2674</v>
      </c>
      <c r="O37" s="126">
        <v>2580</v>
      </c>
      <c r="P37" s="126">
        <v>2612</v>
      </c>
      <c r="Q37" s="126">
        <v>2681</v>
      </c>
      <c r="R37" s="126">
        <v>2751</v>
      </c>
      <c r="S37" s="126">
        <v>2762</v>
      </c>
      <c r="T37" s="126">
        <v>2738</v>
      </c>
      <c r="U37" s="126">
        <v>2774</v>
      </c>
      <c r="V37" s="126">
        <v>2854</v>
      </c>
      <c r="W37" s="126">
        <v>3078</v>
      </c>
      <c r="X37" s="126">
        <v>3144</v>
      </c>
      <c r="Y37" s="107">
        <v>3227</v>
      </c>
      <c r="Z37" s="69">
        <v>3029</v>
      </c>
      <c r="AA37" s="69" t="s">
        <v>35</v>
      </c>
      <c r="AB37" s="70" t="s">
        <v>35</v>
      </c>
      <c r="AC37" s="70" t="s">
        <v>35</v>
      </c>
      <c r="AD37" s="71" t="s">
        <v>35</v>
      </c>
      <c r="AE37" s="70" t="s">
        <v>35</v>
      </c>
      <c r="AF37" s="70" t="s">
        <v>35</v>
      </c>
      <c r="AG37" s="70" t="s">
        <v>35</v>
      </c>
      <c r="AH37" s="70" t="s">
        <v>35</v>
      </c>
      <c r="AI37" s="42">
        <f t="shared" si="1"/>
        <v>79.76813762154076</v>
      </c>
    </row>
    <row r="38" spans="1:35">
      <c r="A38" s="1" t="s">
        <v>14</v>
      </c>
      <c r="B38" s="2"/>
      <c r="C38" s="2"/>
      <c r="D38" s="2"/>
      <c r="E38" s="2"/>
      <c r="F38" s="2"/>
      <c r="G38" s="2"/>
      <c r="H38" s="2"/>
      <c r="I38" s="2"/>
      <c r="J38" s="11"/>
      <c r="K38" s="2"/>
      <c r="L38" s="11"/>
      <c r="M38" s="2"/>
      <c r="N38" s="2"/>
    </row>
    <row r="39" spans="1:35">
      <c r="A39" s="2"/>
      <c r="B39" s="2"/>
      <c r="C39" s="2"/>
      <c r="D39" s="2"/>
      <c r="E39" s="2"/>
      <c r="F39" s="2"/>
      <c r="G39" s="2"/>
      <c r="H39" s="2"/>
      <c r="I39" s="2"/>
      <c r="J39" s="11"/>
      <c r="K39" s="2"/>
      <c r="L39" s="11"/>
      <c r="M39" s="2"/>
      <c r="N39" s="2"/>
    </row>
    <row r="40" spans="1:35" ht="20.25" customHeight="1" thickBot="1">
      <c r="A40" s="3" t="s">
        <v>39</v>
      </c>
      <c r="B40" s="3"/>
      <c r="C40" s="3"/>
      <c r="D40" s="3"/>
      <c r="E40" s="3"/>
      <c r="F40" s="3"/>
      <c r="G40" s="3"/>
      <c r="H40" s="3"/>
      <c r="I40" s="3"/>
      <c r="J40" s="10"/>
      <c r="K40" s="3"/>
      <c r="L40" s="10"/>
      <c r="M40" s="3"/>
      <c r="N40" s="3"/>
    </row>
    <row r="41" spans="1:35" ht="12.75" customHeight="1">
      <c r="A41" s="148" t="s">
        <v>15</v>
      </c>
      <c r="B41" s="152" t="s">
        <v>36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4"/>
      <c r="N41" s="152" t="s">
        <v>34</v>
      </c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4"/>
      <c r="Z41" s="54">
        <v>2013</v>
      </c>
      <c r="AA41" s="76">
        <v>2012</v>
      </c>
      <c r="AB41" s="52">
        <v>2011</v>
      </c>
      <c r="AC41" s="13">
        <v>2010</v>
      </c>
      <c r="AD41" s="14">
        <v>2009</v>
      </c>
      <c r="AE41" s="14">
        <v>2008</v>
      </c>
      <c r="AF41" s="14">
        <v>2007</v>
      </c>
      <c r="AG41" s="14">
        <v>2006</v>
      </c>
      <c r="AH41" s="14">
        <v>2005</v>
      </c>
      <c r="AI41" s="158" t="s">
        <v>41</v>
      </c>
    </row>
    <row r="42" spans="1:35" ht="13.5" thickBot="1">
      <c r="A42" s="149"/>
      <c r="B42" s="90">
        <v>12</v>
      </c>
      <c r="C42" s="136">
        <v>11</v>
      </c>
      <c r="D42" s="136">
        <v>10</v>
      </c>
      <c r="E42" s="136">
        <v>9</v>
      </c>
      <c r="F42" s="136">
        <v>8</v>
      </c>
      <c r="G42" s="136">
        <v>7</v>
      </c>
      <c r="H42" s="136">
        <v>6</v>
      </c>
      <c r="I42" s="136">
        <v>5</v>
      </c>
      <c r="J42" s="136">
        <v>4</v>
      </c>
      <c r="K42" s="136">
        <v>3</v>
      </c>
      <c r="L42" s="136">
        <v>2</v>
      </c>
      <c r="M42" s="101">
        <v>1</v>
      </c>
      <c r="N42" s="108">
        <v>12</v>
      </c>
      <c r="O42" s="123">
        <v>11</v>
      </c>
      <c r="P42" s="123">
        <v>10</v>
      </c>
      <c r="Q42" s="123">
        <v>9</v>
      </c>
      <c r="R42" s="123">
        <v>8</v>
      </c>
      <c r="S42" s="123">
        <v>7</v>
      </c>
      <c r="T42" s="123">
        <v>6</v>
      </c>
      <c r="U42" s="123">
        <v>5</v>
      </c>
      <c r="V42" s="123">
        <v>4</v>
      </c>
      <c r="W42" s="123">
        <v>3</v>
      </c>
      <c r="X42" s="123">
        <v>2</v>
      </c>
      <c r="Y42" s="106">
        <v>1</v>
      </c>
      <c r="Z42" s="56">
        <v>12</v>
      </c>
      <c r="AA42" s="56">
        <v>12</v>
      </c>
      <c r="AB42" s="49">
        <v>12</v>
      </c>
      <c r="AC42" s="15">
        <v>12</v>
      </c>
      <c r="AD42" s="15">
        <v>12</v>
      </c>
      <c r="AE42" s="15">
        <v>12</v>
      </c>
      <c r="AF42" s="15">
        <v>12</v>
      </c>
      <c r="AG42" s="15">
        <v>12</v>
      </c>
      <c r="AH42" s="15">
        <v>12</v>
      </c>
      <c r="AI42" s="159"/>
    </row>
    <row r="43" spans="1:35" ht="13.5" thickTop="1">
      <c r="A43" s="4" t="s">
        <v>0</v>
      </c>
      <c r="B43" s="91">
        <v>13551</v>
      </c>
      <c r="C43" s="120">
        <v>13497</v>
      </c>
      <c r="D43" s="120">
        <v>14222</v>
      </c>
      <c r="E43" s="120">
        <v>13550</v>
      </c>
      <c r="F43" s="120">
        <v>12732</v>
      </c>
      <c r="G43" s="120">
        <v>12656</v>
      </c>
      <c r="H43" s="120">
        <v>12028</v>
      </c>
      <c r="I43" s="120">
        <v>11384</v>
      </c>
      <c r="J43" s="120">
        <v>10768</v>
      </c>
      <c r="K43" s="120">
        <v>9858</v>
      </c>
      <c r="L43" s="120">
        <v>8756</v>
      </c>
      <c r="M43" s="94">
        <v>8453</v>
      </c>
      <c r="N43" s="109">
        <v>8215</v>
      </c>
      <c r="O43" s="124">
        <v>7664</v>
      </c>
      <c r="P43" s="124">
        <v>7520</v>
      </c>
      <c r="Q43" s="124">
        <v>7225</v>
      </c>
      <c r="R43" s="124">
        <v>6997</v>
      </c>
      <c r="S43" s="124">
        <v>6494</v>
      </c>
      <c r="T43" s="124">
        <v>7098</v>
      </c>
      <c r="U43" s="124">
        <v>6573</v>
      </c>
      <c r="V43" s="124">
        <v>5842</v>
      </c>
      <c r="W43" s="124">
        <v>5103</v>
      </c>
      <c r="X43" s="124">
        <v>4463</v>
      </c>
      <c r="Y43" s="94">
        <v>4068</v>
      </c>
      <c r="Z43" s="28">
        <v>4040</v>
      </c>
      <c r="AA43" s="77">
        <v>4044</v>
      </c>
      <c r="AB43" s="28">
        <v>4054</v>
      </c>
      <c r="AC43" s="23">
        <v>3599</v>
      </c>
      <c r="AD43" s="22">
        <v>3296</v>
      </c>
      <c r="AE43" s="23">
        <v>11399</v>
      </c>
      <c r="AF43" s="23">
        <v>19691</v>
      </c>
      <c r="AG43" s="23">
        <v>12478</v>
      </c>
      <c r="AH43" s="23">
        <v>7064</v>
      </c>
      <c r="AI43" s="41">
        <f>+B43/N43*100</f>
        <v>164.95435179549605</v>
      </c>
    </row>
    <row r="44" spans="1:35">
      <c r="A44" s="5" t="s">
        <v>13</v>
      </c>
      <c r="B44" s="92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95"/>
      <c r="N44" s="112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10"/>
      <c r="Z44" s="80"/>
      <c r="AA44" s="78"/>
      <c r="AB44" s="24"/>
      <c r="AC44" s="25"/>
      <c r="AD44" s="24"/>
      <c r="AE44" s="25"/>
      <c r="AF44" s="25"/>
      <c r="AG44" s="25"/>
      <c r="AH44" s="25"/>
      <c r="AI44" s="41"/>
    </row>
    <row r="45" spans="1:35">
      <c r="A45" s="5" t="s">
        <v>1</v>
      </c>
      <c r="B45" s="92">
        <v>881</v>
      </c>
      <c r="C45" s="121">
        <v>991</v>
      </c>
      <c r="D45" s="121">
        <v>988</v>
      </c>
      <c r="E45" s="121">
        <v>1063</v>
      </c>
      <c r="F45" s="121">
        <v>1031</v>
      </c>
      <c r="G45" s="121">
        <v>1071</v>
      </c>
      <c r="H45" s="121">
        <v>1038</v>
      </c>
      <c r="I45" s="121">
        <v>1066</v>
      </c>
      <c r="J45" s="121">
        <v>1057</v>
      </c>
      <c r="K45" s="121">
        <v>964</v>
      </c>
      <c r="L45" s="121">
        <v>880</v>
      </c>
      <c r="M45" s="95">
        <v>888</v>
      </c>
      <c r="N45" s="112">
        <v>812</v>
      </c>
      <c r="O45" s="127">
        <v>794</v>
      </c>
      <c r="P45" s="127">
        <v>822</v>
      </c>
      <c r="Q45" s="127">
        <v>804</v>
      </c>
      <c r="R45" s="127">
        <v>705</v>
      </c>
      <c r="S45" s="127">
        <v>695</v>
      </c>
      <c r="T45" s="127">
        <v>664</v>
      </c>
      <c r="U45" s="127">
        <v>682</v>
      </c>
      <c r="V45" s="127">
        <v>583</v>
      </c>
      <c r="W45" s="127">
        <v>478</v>
      </c>
      <c r="X45" s="127">
        <v>413</v>
      </c>
      <c r="Y45" s="110">
        <v>413</v>
      </c>
      <c r="Z45" s="80">
        <v>290</v>
      </c>
      <c r="AA45" s="78">
        <v>331</v>
      </c>
      <c r="AB45" s="24">
        <v>344</v>
      </c>
      <c r="AC45" s="25">
        <v>246</v>
      </c>
      <c r="AD45" s="24">
        <v>300</v>
      </c>
      <c r="AE45" s="25">
        <v>897</v>
      </c>
      <c r="AF45" s="25">
        <v>978</v>
      </c>
      <c r="AG45" s="25">
        <v>935</v>
      </c>
      <c r="AH45" s="25">
        <v>612</v>
      </c>
      <c r="AI45" s="41">
        <f>+B45/N45*100</f>
        <v>108.49753694581281</v>
      </c>
    </row>
    <row r="46" spans="1:35">
      <c r="A46" s="5" t="s">
        <v>2</v>
      </c>
      <c r="B46" s="92">
        <v>1525</v>
      </c>
      <c r="C46" s="121">
        <v>1500</v>
      </c>
      <c r="D46" s="121">
        <v>1383</v>
      </c>
      <c r="E46" s="121">
        <v>1369</v>
      </c>
      <c r="F46" s="121">
        <v>1226</v>
      </c>
      <c r="G46" s="121">
        <v>1201</v>
      </c>
      <c r="H46" s="121">
        <v>1151</v>
      </c>
      <c r="I46" s="121">
        <v>1144</v>
      </c>
      <c r="J46" s="121">
        <v>857</v>
      </c>
      <c r="K46" s="121">
        <v>742</v>
      </c>
      <c r="L46" s="121">
        <v>659</v>
      </c>
      <c r="M46" s="95">
        <v>637</v>
      </c>
      <c r="N46" s="112">
        <v>620</v>
      </c>
      <c r="O46" s="127">
        <v>615</v>
      </c>
      <c r="P46" s="127">
        <v>597</v>
      </c>
      <c r="Q46" s="127">
        <v>600</v>
      </c>
      <c r="R46" s="127">
        <v>478</v>
      </c>
      <c r="S46" s="127">
        <v>603</v>
      </c>
      <c r="T46" s="127">
        <v>658</v>
      </c>
      <c r="U46" s="127">
        <v>549</v>
      </c>
      <c r="V46" s="127">
        <v>554</v>
      </c>
      <c r="W46" s="127">
        <v>347</v>
      </c>
      <c r="X46" s="127">
        <v>338</v>
      </c>
      <c r="Y46" s="110">
        <v>353</v>
      </c>
      <c r="Z46" s="80">
        <v>301</v>
      </c>
      <c r="AA46" s="78">
        <v>268</v>
      </c>
      <c r="AB46" s="24">
        <v>381</v>
      </c>
      <c r="AC46" s="25">
        <v>238</v>
      </c>
      <c r="AD46" s="24">
        <v>177</v>
      </c>
      <c r="AE46" s="25">
        <v>1124</v>
      </c>
      <c r="AF46" s="25">
        <v>2030</v>
      </c>
      <c r="AG46" s="25">
        <v>1645</v>
      </c>
      <c r="AH46" s="25">
        <v>913</v>
      </c>
      <c r="AI46" s="41">
        <f>+B46/N46*100</f>
        <v>245.96774193548384</v>
      </c>
    </row>
    <row r="47" spans="1:35">
      <c r="A47" s="5" t="s">
        <v>3</v>
      </c>
      <c r="B47" s="92">
        <v>990</v>
      </c>
      <c r="C47" s="121">
        <v>951</v>
      </c>
      <c r="D47" s="121">
        <v>1036</v>
      </c>
      <c r="E47" s="121">
        <v>1081</v>
      </c>
      <c r="F47" s="121">
        <v>1052</v>
      </c>
      <c r="G47" s="121">
        <v>949</v>
      </c>
      <c r="H47" s="121">
        <v>855</v>
      </c>
      <c r="I47" s="121">
        <v>758</v>
      </c>
      <c r="J47" s="121">
        <v>688</v>
      </c>
      <c r="K47" s="121">
        <v>744</v>
      </c>
      <c r="L47" s="121">
        <v>705</v>
      </c>
      <c r="M47" s="95">
        <v>590</v>
      </c>
      <c r="N47" s="112">
        <v>491</v>
      </c>
      <c r="O47" s="127">
        <v>505</v>
      </c>
      <c r="P47" s="127">
        <v>660</v>
      </c>
      <c r="Q47" s="127">
        <v>576</v>
      </c>
      <c r="R47" s="127">
        <v>534</v>
      </c>
      <c r="S47" s="127">
        <v>487</v>
      </c>
      <c r="T47" s="127">
        <v>398</v>
      </c>
      <c r="U47" s="127">
        <v>362</v>
      </c>
      <c r="V47" s="127">
        <v>355</v>
      </c>
      <c r="W47" s="127">
        <v>257</v>
      </c>
      <c r="X47" s="127">
        <v>216</v>
      </c>
      <c r="Y47" s="110">
        <v>227</v>
      </c>
      <c r="Z47" s="80">
        <v>335</v>
      </c>
      <c r="AA47" s="78">
        <v>382</v>
      </c>
      <c r="AB47" s="24">
        <v>272</v>
      </c>
      <c r="AC47" s="25">
        <v>281</v>
      </c>
      <c r="AD47" s="24">
        <v>250</v>
      </c>
      <c r="AE47" s="25">
        <v>1025</v>
      </c>
      <c r="AF47" s="25">
        <v>1676</v>
      </c>
      <c r="AG47" s="25">
        <v>1402</v>
      </c>
      <c r="AH47" s="25">
        <v>747</v>
      </c>
      <c r="AI47" s="41">
        <f t="shared" ref="AI46:AI56" si="2">+B47/N47*100</f>
        <v>201.62932790224031</v>
      </c>
    </row>
    <row r="48" spans="1:35">
      <c r="A48" s="5" t="s">
        <v>4</v>
      </c>
      <c r="B48" s="92">
        <v>953</v>
      </c>
      <c r="C48" s="121">
        <v>1001</v>
      </c>
      <c r="D48" s="121">
        <v>1106</v>
      </c>
      <c r="E48" s="121">
        <v>881</v>
      </c>
      <c r="F48" s="121">
        <v>795</v>
      </c>
      <c r="G48" s="121">
        <v>900</v>
      </c>
      <c r="H48" s="121">
        <v>889</v>
      </c>
      <c r="I48" s="121">
        <v>817</v>
      </c>
      <c r="J48" s="121">
        <v>917</v>
      </c>
      <c r="K48" s="121">
        <v>797</v>
      </c>
      <c r="L48" s="121">
        <v>761</v>
      </c>
      <c r="M48" s="95">
        <v>666</v>
      </c>
      <c r="N48" s="112">
        <v>695</v>
      </c>
      <c r="O48" s="127">
        <v>702</v>
      </c>
      <c r="P48" s="127">
        <v>896</v>
      </c>
      <c r="Q48" s="127">
        <v>795</v>
      </c>
      <c r="R48" s="127">
        <v>808</v>
      </c>
      <c r="S48" s="127">
        <v>628</v>
      </c>
      <c r="T48" s="127">
        <v>1284</v>
      </c>
      <c r="U48" s="127">
        <v>1141</v>
      </c>
      <c r="V48" s="127">
        <v>713</v>
      </c>
      <c r="W48" s="127">
        <v>487</v>
      </c>
      <c r="X48" s="127">
        <v>202</v>
      </c>
      <c r="Y48" s="110">
        <v>179</v>
      </c>
      <c r="Z48" s="80">
        <v>234</v>
      </c>
      <c r="AA48" s="78">
        <v>215</v>
      </c>
      <c r="AB48" s="24">
        <v>256</v>
      </c>
      <c r="AC48" s="25">
        <v>173</v>
      </c>
      <c r="AD48" s="24">
        <v>195</v>
      </c>
      <c r="AE48" s="25">
        <v>587</v>
      </c>
      <c r="AF48" s="25">
        <v>977</v>
      </c>
      <c r="AG48" s="25">
        <v>765</v>
      </c>
      <c r="AH48" s="25">
        <v>570</v>
      </c>
      <c r="AI48" s="41">
        <f t="shared" si="2"/>
        <v>137.12230215827338</v>
      </c>
    </row>
    <row r="49" spans="1:37">
      <c r="A49" s="5" t="s">
        <v>5</v>
      </c>
      <c r="B49" s="92">
        <v>608</v>
      </c>
      <c r="C49" s="121">
        <v>541</v>
      </c>
      <c r="D49" s="121">
        <v>783</v>
      </c>
      <c r="E49" s="121">
        <v>744</v>
      </c>
      <c r="F49" s="121">
        <v>726</v>
      </c>
      <c r="G49" s="121">
        <v>751</v>
      </c>
      <c r="H49" s="121">
        <v>755</v>
      </c>
      <c r="I49" s="121">
        <v>704</v>
      </c>
      <c r="J49" s="121">
        <v>542</v>
      </c>
      <c r="K49" s="121">
        <v>481</v>
      </c>
      <c r="L49" s="121">
        <v>395</v>
      </c>
      <c r="M49" s="95">
        <v>370</v>
      </c>
      <c r="N49" s="112">
        <v>312</v>
      </c>
      <c r="O49" s="127">
        <v>257</v>
      </c>
      <c r="P49" s="127">
        <v>377</v>
      </c>
      <c r="Q49" s="127">
        <v>382</v>
      </c>
      <c r="R49" s="127">
        <v>351</v>
      </c>
      <c r="S49" s="127">
        <v>306</v>
      </c>
      <c r="T49" s="127">
        <v>397</v>
      </c>
      <c r="U49" s="127">
        <v>349</v>
      </c>
      <c r="V49" s="127">
        <v>280</v>
      </c>
      <c r="W49" s="127">
        <v>199</v>
      </c>
      <c r="X49" s="127">
        <v>268</v>
      </c>
      <c r="Y49" s="110">
        <v>265</v>
      </c>
      <c r="Z49" s="80">
        <v>233</v>
      </c>
      <c r="AA49" s="78">
        <v>137</v>
      </c>
      <c r="AB49" s="24">
        <v>223</v>
      </c>
      <c r="AC49" s="25">
        <v>351</v>
      </c>
      <c r="AD49" s="24">
        <v>233</v>
      </c>
      <c r="AE49" s="25">
        <v>587</v>
      </c>
      <c r="AF49" s="25">
        <v>724</v>
      </c>
      <c r="AG49" s="25">
        <v>504</v>
      </c>
      <c r="AH49" s="25">
        <v>267</v>
      </c>
      <c r="AI49" s="41">
        <f>+B49/N49*100</f>
        <v>194.87179487179486</v>
      </c>
    </row>
    <row r="50" spans="1:37">
      <c r="A50" s="5" t="s">
        <v>6</v>
      </c>
      <c r="B50" s="92">
        <v>757</v>
      </c>
      <c r="C50" s="121">
        <v>774</v>
      </c>
      <c r="D50" s="121">
        <v>792</v>
      </c>
      <c r="E50" s="121">
        <v>785</v>
      </c>
      <c r="F50" s="121">
        <v>822</v>
      </c>
      <c r="G50" s="121">
        <v>881</v>
      </c>
      <c r="H50" s="121">
        <v>734</v>
      </c>
      <c r="I50" s="121">
        <v>743</v>
      </c>
      <c r="J50" s="121">
        <v>769</v>
      </c>
      <c r="K50" s="121">
        <v>625</v>
      </c>
      <c r="L50" s="121">
        <v>666</v>
      </c>
      <c r="M50" s="95">
        <v>529</v>
      </c>
      <c r="N50" s="112">
        <v>371</v>
      </c>
      <c r="O50" s="127">
        <v>355</v>
      </c>
      <c r="P50" s="127">
        <v>475</v>
      </c>
      <c r="Q50" s="127">
        <v>450</v>
      </c>
      <c r="R50" s="127">
        <v>459</v>
      </c>
      <c r="S50" s="127">
        <v>428</v>
      </c>
      <c r="T50" s="127">
        <v>494</v>
      </c>
      <c r="U50" s="127">
        <v>432</v>
      </c>
      <c r="V50" s="127">
        <v>387</v>
      </c>
      <c r="W50" s="127">
        <v>285</v>
      </c>
      <c r="X50" s="127">
        <v>274</v>
      </c>
      <c r="Y50" s="110">
        <v>291</v>
      </c>
      <c r="Z50" s="80">
        <v>294</v>
      </c>
      <c r="AA50" s="78">
        <v>523</v>
      </c>
      <c r="AB50" s="24">
        <v>412</v>
      </c>
      <c r="AC50" s="25">
        <v>373</v>
      </c>
      <c r="AD50" s="24">
        <v>325</v>
      </c>
      <c r="AE50" s="25">
        <v>1065</v>
      </c>
      <c r="AF50" s="25">
        <v>990</v>
      </c>
      <c r="AG50" s="25">
        <v>727</v>
      </c>
      <c r="AH50" s="25">
        <v>323</v>
      </c>
      <c r="AI50" s="41">
        <f t="shared" si="2"/>
        <v>204.04312668463612</v>
      </c>
    </row>
    <row r="51" spans="1:37">
      <c r="A51" s="5" t="s">
        <v>7</v>
      </c>
      <c r="B51" s="92">
        <v>1193</v>
      </c>
      <c r="C51" s="121">
        <v>1345</v>
      </c>
      <c r="D51" s="121">
        <v>1735</v>
      </c>
      <c r="E51" s="121">
        <v>1618</v>
      </c>
      <c r="F51" s="121">
        <v>1505</v>
      </c>
      <c r="G51" s="121">
        <v>1304</v>
      </c>
      <c r="H51" s="121">
        <v>1338</v>
      </c>
      <c r="I51" s="121">
        <v>1200</v>
      </c>
      <c r="J51" s="121">
        <v>1065</v>
      </c>
      <c r="K51" s="121">
        <v>983</v>
      </c>
      <c r="L51" s="121">
        <v>843</v>
      </c>
      <c r="M51" s="95">
        <v>1137</v>
      </c>
      <c r="N51" s="112">
        <v>1034</v>
      </c>
      <c r="O51" s="127">
        <v>705</v>
      </c>
      <c r="P51" s="127">
        <v>630</v>
      </c>
      <c r="Q51" s="127">
        <v>698</v>
      </c>
      <c r="R51" s="127">
        <v>814</v>
      </c>
      <c r="S51" s="127">
        <v>733</v>
      </c>
      <c r="T51" s="127">
        <v>764</v>
      </c>
      <c r="U51" s="127">
        <v>541</v>
      </c>
      <c r="V51" s="127">
        <v>454</v>
      </c>
      <c r="W51" s="127">
        <v>454</v>
      </c>
      <c r="X51" s="127">
        <v>416</v>
      </c>
      <c r="Y51" s="110">
        <v>491</v>
      </c>
      <c r="Z51" s="80">
        <v>425</v>
      </c>
      <c r="AA51" s="78">
        <v>868</v>
      </c>
      <c r="AB51" s="24">
        <v>564</v>
      </c>
      <c r="AC51" s="25">
        <v>395</v>
      </c>
      <c r="AD51" s="24">
        <v>339</v>
      </c>
      <c r="AE51" s="25">
        <v>1088</v>
      </c>
      <c r="AF51" s="25">
        <v>3855</v>
      </c>
      <c r="AG51" s="25">
        <v>1911</v>
      </c>
      <c r="AH51" s="25">
        <v>836</v>
      </c>
      <c r="AI51" s="41">
        <f t="shared" si="2"/>
        <v>115.37717601547388</v>
      </c>
    </row>
    <row r="52" spans="1:37">
      <c r="A52" s="5" t="s">
        <v>8</v>
      </c>
      <c r="B52" s="92">
        <v>1649</v>
      </c>
      <c r="C52" s="121">
        <v>1521</v>
      </c>
      <c r="D52" s="121">
        <v>1560</v>
      </c>
      <c r="E52" s="121">
        <v>1330</v>
      </c>
      <c r="F52" s="121">
        <v>1282</v>
      </c>
      <c r="G52" s="121">
        <v>1259</v>
      </c>
      <c r="H52" s="121">
        <v>1272</v>
      </c>
      <c r="I52" s="121">
        <v>1300</v>
      </c>
      <c r="J52" s="121">
        <v>1544</v>
      </c>
      <c r="K52" s="121">
        <v>1544</v>
      </c>
      <c r="L52" s="121">
        <v>1084</v>
      </c>
      <c r="M52" s="96">
        <v>1211</v>
      </c>
      <c r="N52" s="112">
        <v>1380</v>
      </c>
      <c r="O52" s="127">
        <v>1467</v>
      </c>
      <c r="P52" s="127">
        <v>1047</v>
      </c>
      <c r="Q52" s="127">
        <v>1083</v>
      </c>
      <c r="R52" s="127">
        <v>1037</v>
      </c>
      <c r="S52" s="127">
        <v>1105</v>
      </c>
      <c r="T52" s="127">
        <v>863</v>
      </c>
      <c r="U52" s="127">
        <v>1012</v>
      </c>
      <c r="V52" s="127">
        <v>1235</v>
      </c>
      <c r="W52" s="127">
        <v>1351</v>
      </c>
      <c r="X52" s="127">
        <v>1233</v>
      </c>
      <c r="Y52" s="110">
        <v>906</v>
      </c>
      <c r="Z52" s="80">
        <v>440</v>
      </c>
      <c r="AA52" s="78">
        <v>312</v>
      </c>
      <c r="AB52" s="24">
        <v>386</v>
      </c>
      <c r="AC52" s="25">
        <v>172</v>
      </c>
      <c r="AD52" s="24">
        <v>242</v>
      </c>
      <c r="AE52" s="25">
        <v>749</v>
      </c>
      <c r="AF52" s="25">
        <v>1161</v>
      </c>
      <c r="AG52" s="25">
        <v>786</v>
      </c>
      <c r="AH52" s="25">
        <v>360</v>
      </c>
      <c r="AI52" s="41">
        <f t="shared" si="2"/>
        <v>119.49275362318841</v>
      </c>
    </row>
    <row r="53" spans="1:37">
      <c r="A53" s="5" t="s">
        <v>9</v>
      </c>
      <c r="B53" s="92">
        <v>2161</v>
      </c>
      <c r="C53" s="121">
        <v>2042</v>
      </c>
      <c r="D53" s="121">
        <v>2005</v>
      </c>
      <c r="E53" s="121">
        <v>1906</v>
      </c>
      <c r="F53" s="121">
        <v>1723</v>
      </c>
      <c r="G53" s="121">
        <v>2038</v>
      </c>
      <c r="H53" s="121">
        <v>1839</v>
      </c>
      <c r="I53" s="121">
        <v>1611</v>
      </c>
      <c r="J53" s="121">
        <v>1460</v>
      </c>
      <c r="K53" s="121">
        <v>1173</v>
      </c>
      <c r="L53" s="121">
        <v>1057</v>
      </c>
      <c r="M53" s="95">
        <v>946</v>
      </c>
      <c r="N53" s="112">
        <v>903</v>
      </c>
      <c r="O53" s="127">
        <v>730</v>
      </c>
      <c r="P53" s="127">
        <v>629</v>
      </c>
      <c r="Q53" s="127">
        <v>679</v>
      </c>
      <c r="R53" s="127">
        <v>776</v>
      </c>
      <c r="S53" s="127">
        <v>497</v>
      </c>
      <c r="T53" s="127">
        <v>495</v>
      </c>
      <c r="U53" s="127">
        <v>436</v>
      </c>
      <c r="V53" s="127">
        <v>316</v>
      </c>
      <c r="W53" s="127">
        <v>349</v>
      </c>
      <c r="X53" s="127">
        <v>326</v>
      </c>
      <c r="Y53" s="110">
        <v>243</v>
      </c>
      <c r="Z53" s="80">
        <v>416</v>
      </c>
      <c r="AA53" s="78">
        <v>229</v>
      </c>
      <c r="AB53" s="24">
        <v>653</v>
      </c>
      <c r="AC53" s="25">
        <v>752</v>
      </c>
      <c r="AD53" s="24">
        <v>439</v>
      </c>
      <c r="AE53" s="25">
        <v>1658</v>
      </c>
      <c r="AF53" s="25">
        <v>3640</v>
      </c>
      <c r="AG53" s="25">
        <v>1403</v>
      </c>
      <c r="AH53" s="25">
        <v>1107</v>
      </c>
      <c r="AI53" s="41">
        <f t="shared" si="2"/>
        <v>239.31339977851604</v>
      </c>
    </row>
    <row r="54" spans="1:37">
      <c r="A54" s="5" t="s">
        <v>10</v>
      </c>
      <c r="B54" s="92">
        <v>1104</v>
      </c>
      <c r="C54" s="121">
        <v>1070</v>
      </c>
      <c r="D54" s="121">
        <v>1031</v>
      </c>
      <c r="E54" s="121">
        <v>945</v>
      </c>
      <c r="F54" s="121">
        <v>895</v>
      </c>
      <c r="G54" s="121">
        <v>784</v>
      </c>
      <c r="H54" s="121">
        <v>696</v>
      </c>
      <c r="I54" s="121">
        <v>646</v>
      </c>
      <c r="J54" s="121">
        <v>600</v>
      </c>
      <c r="K54" s="121">
        <v>604</v>
      </c>
      <c r="L54" s="121">
        <v>555</v>
      </c>
      <c r="M54" s="95">
        <v>509</v>
      </c>
      <c r="N54" s="112">
        <v>636</v>
      </c>
      <c r="O54" s="127">
        <v>610</v>
      </c>
      <c r="P54" s="127">
        <v>566</v>
      </c>
      <c r="Q54" s="127">
        <v>470</v>
      </c>
      <c r="R54" s="127">
        <v>401</v>
      </c>
      <c r="S54" s="127">
        <v>339</v>
      </c>
      <c r="T54" s="127">
        <v>439</v>
      </c>
      <c r="U54" s="127">
        <v>432</v>
      </c>
      <c r="V54" s="127">
        <v>356</v>
      </c>
      <c r="W54" s="127">
        <v>336</v>
      </c>
      <c r="X54" s="127">
        <v>257</v>
      </c>
      <c r="Y54" s="110">
        <v>195</v>
      </c>
      <c r="Z54" s="80">
        <v>366</v>
      </c>
      <c r="AA54" s="78">
        <v>212</v>
      </c>
      <c r="AB54" s="24">
        <v>206</v>
      </c>
      <c r="AC54" s="25">
        <v>326</v>
      </c>
      <c r="AD54" s="24">
        <v>414</v>
      </c>
      <c r="AE54" s="25">
        <v>1241</v>
      </c>
      <c r="AF54" s="25">
        <v>1654</v>
      </c>
      <c r="AG54" s="25">
        <v>1018</v>
      </c>
      <c r="AH54" s="25">
        <v>585</v>
      </c>
      <c r="AI54" s="41">
        <f>+B54/N54*100</f>
        <v>173.58490566037736</v>
      </c>
    </row>
    <row r="55" spans="1:37">
      <c r="A55" s="5" t="s">
        <v>11</v>
      </c>
      <c r="B55" s="92">
        <v>1050</v>
      </c>
      <c r="C55" s="121">
        <v>1086</v>
      </c>
      <c r="D55" s="121">
        <v>1092</v>
      </c>
      <c r="E55" s="121">
        <v>1098</v>
      </c>
      <c r="F55" s="121">
        <v>1046</v>
      </c>
      <c r="G55" s="121">
        <v>1050</v>
      </c>
      <c r="H55" s="121">
        <v>1040</v>
      </c>
      <c r="I55" s="121">
        <v>991</v>
      </c>
      <c r="J55" s="121">
        <v>940</v>
      </c>
      <c r="K55" s="121">
        <v>879</v>
      </c>
      <c r="L55" s="121">
        <v>795</v>
      </c>
      <c r="M55" s="95">
        <v>711</v>
      </c>
      <c r="N55" s="112">
        <v>638</v>
      </c>
      <c r="O55" s="127">
        <v>615</v>
      </c>
      <c r="P55" s="127">
        <v>571</v>
      </c>
      <c r="Q55" s="127">
        <v>516</v>
      </c>
      <c r="R55" s="127">
        <v>467</v>
      </c>
      <c r="S55" s="127">
        <v>490</v>
      </c>
      <c r="T55" s="127">
        <v>503</v>
      </c>
      <c r="U55" s="127">
        <v>517</v>
      </c>
      <c r="V55" s="127">
        <v>475</v>
      </c>
      <c r="W55" s="127">
        <v>416</v>
      </c>
      <c r="X55" s="127">
        <v>361</v>
      </c>
      <c r="Y55" s="110">
        <v>431</v>
      </c>
      <c r="Z55" s="80">
        <v>522</v>
      </c>
      <c r="AA55" s="78">
        <v>420</v>
      </c>
      <c r="AB55" s="24">
        <v>265</v>
      </c>
      <c r="AC55" s="25">
        <v>206</v>
      </c>
      <c r="AD55" s="24">
        <v>201</v>
      </c>
      <c r="AE55" s="25">
        <v>785</v>
      </c>
      <c r="AF55" s="25">
        <v>1241</v>
      </c>
      <c r="AG55" s="25">
        <v>832</v>
      </c>
      <c r="AH55" s="25">
        <v>486</v>
      </c>
      <c r="AI55" s="41">
        <f t="shared" si="2"/>
        <v>164.57680250783699</v>
      </c>
    </row>
    <row r="56" spans="1:37" ht="13.5" thickBot="1">
      <c r="A56" s="6" t="s">
        <v>12</v>
      </c>
      <c r="B56" s="93">
        <v>680</v>
      </c>
      <c r="C56" s="122">
        <v>675</v>
      </c>
      <c r="D56" s="122">
        <v>711</v>
      </c>
      <c r="E56" s="122">
        <v>730</v>
      </c>
      <c r="F56" s="122">
        <v>629</v>
      </c>
      <c r="G56" s="122">
        <v>468</v>
      </c>
      <c r="H56" s="122">
        <v>421</v>
      </c>
      <c r="I56" s="122">
        <v>404</v>
      </c>
      <c r="J56" s="122">
        <v>329</v>
      </c>
      <c r="K56" s="122">
        <v>322</v>
      </c>
      <c r="L56" s="122">
        <v>356</v>
      </c>
      <c r="M56" s="97">
        <v>259</v>
      </c>
      <c r="N56" s="113">
        <v>323</v>
      </c>
      <c r="O56" s="128">
        <v>309</v>
      </c>
      <c r="P56" s="128">
        <v>250</v>
      </c>
      <c r="Q56" s="128">
        <v>172</v>
      </c>
      <c r="R56" s="128">
        <v>167</v>
      </c>
      <c r="S56" s="128">
        <v>183</v>
      </c>
      <c r="T56" s="128">
        <v>139</v>
      </c>
      <c r="U56" s="128">
        <v>120</v>
      </c>
      <c r="V56" s="128">
        <v>134</v>
      </c>
      <c r="W56" s="128">
        <v>144</v>
      </c>
      <c r="X56" s="128">
        <v>159</v>
      </c>
      <c r="Y56" s="111">
        <v>74</v>
      </c>
      <c r="Z56" s="81">
        <v>184</v>
      </c>
      <c r="AA56" s="79">
        <v>147</v>
      </c>
      <c r="AB56" s="26">
        <v>92</v>
      </c>
      <c r="AC56" s="27">
        <v>86</v>
      </c>
      <c r="AD56" s="26">
        <v>181</v>
      </c>
      <c r="AE56" s="27">
        <v>593</v>
      </c>
      <c r="AF56" s="27">
        <v>765</v>
      </c>
      <c r="AG56" s="27">
        <v>550</v>
      </c>
      <c r="AH56" s="27">
        <v>258</v>
      </c>
      <c r="AI56" s="42">
        <f t="shared" si="2"/>
        <v>210.52631578947367</v>
      </c>
    </row>
    <row r="57" spans="1:37">
      <c r="A57" s="37" t="s">
        <v>33</v>
      </c>
      <c r="B57" s="40"/>
      <c r="C57" s="40"/>
      <c r="D57" s="40"/>
      <c r="E57" s="40"/>
      <c r="F57" s="40"/>
      <c r="G57" s="40"/>
      <c r="H57" s="40"/>
      <c r="I57" s="40"/>
      <c r="J57" s="34"/>
      <c r="K57" s="35"/>
      <c r="L57" s="34"/>
      <c r="M57" s="35"/>
      <c r="N57" s="35"/>
      <c r="O57" s="36"/>
    </row>
    <row r="58" spans="1:37">
      <c r="A58" s="1" t="s">
        <v>14</v>
      </c>
      <c r="B58" s="2"/>
      <c r="C58" s="2"/>
      <c r="D58" s="2"/>
      <c r="E58" s="2"/>
      <c r="F58" s="2"/>
      <c r="G58" s="2"/>
      <c r="H58" s="2"/>
      <c r="I58" s="2"/>
      <c r="J58" s="11"/>
      <c r="K58" s="2"/>
      <c r="L58" s="11"/>
      <c r="M58" s="2"/>
      <c r="N58" s="2"/>
    </row>
    <row r="59" spans="1:37">
      <c r="A59" s="2"/>
      <c r="B59" s="2"/>
      <c r="C59" s="2"/>
      <c r="D59" s="2"/>
      <c r="E59" s="2"/>
      <c r="F59" s="2"/>
      <c r="G59" s="2"/>
      <c r="H59" s="2"/>
      <c r="I59" s="2"/>
      <c r="J59" s="11"/>
      <c r="K59" s="2"/>
      <c r="L59" s="11"/>
      <c r="M59" s="2"/>
      <c r="N59" s="2"/>
    </row>
    <row r="60" spans="1:37" ht="13.5" thickBot="1">
      <c r="A60" s="114" t="s">
        <v>40</v>
      </c>
      <c r="B60" s="3"/>
      <c r="C60" s="3"/>
      <c r="D60" s="3"/>
      <c r="E60" s="3"/>
      <c r="F60" s="3"/>
      <c r="G60" s="3"/>
      <c r="H60" s="3"/>
      <c r="I60" s="3"/>
    </row>
    <row r="61" spans="1:37" ht="12.75" customHeight="1">
      <c r="A61" s="148" t="s">
        <v>15</v>
      </c>
      <c r="B61" s="155" t="s">
        <v>36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7"/>
      <c r="N61" s="152" t="s">
        <v>34</v>
      </c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4"/>
      <c r="Z61" s="54">
        <v>2013</v>
      </c>
      <c r="AA61" s="54">
        <v>2012</v>
      </c>
      <c r="AB61" s="48">
        <v>2011</v>
      </c>
      <c r="AC61" s="13">
        <v>2010</v>
      </c>
      <c r="AD61" s="14">
        <v>2009</v>
      </c>
      <c r="AE61" s="14">
        <v>2008</v>
      </c>
      <c r="AF61" s="14">
        <v>2007</v>
      </c>
      <c r="AG61" s="14">
        <v>2006</v>
      </c>
      <c r="AH61" s="14">
        <v>2005</v>
      </c>
      <c r="AI61" s="158" t="s">
        <v>41</v>
      </c>
    </row>
    <row r="62" spans="1:37" ht="13.5" thickBot="1">
      <c r="A62" s="149"/>
      <c r="B62" s="90">
        <v>12</v>
      </c>
      <c r="C62" s="136">
        <v>11</v>
      </c>
      <c r="D62" s="136">
        <v>10</v>
      </c>
      <c r="E62" s="136">
        <v>9</v>
      </c>
      <c r="F62" s="136">
        <v>8</v>
      </c>
      <c r="G62" s="136">
        <v>7</v>
      </c>
      <c r="H62" s="136">
        <v>6</v>
      </c>
      <c r="I62" s="136">
        <v>5</v>
      </c>
      <c r="J62" s="136">
        <v>4</v>
      </c>
      <c r="K62" s="136">
        <v>3</v>
      </c>
      <c r="L62" s="136">
        <v>2</v>
      </c>
      <c r="M62" s="101">
        <v>1</v>
      </c>
      <c r="N62" s="50">
        <v>12</v>
      </c>
      <c r="O62" s="115">
        <v>11</v>
      </c>
      <c r="P62" s="115">
        <v>10</v>
      </c>
      <c r="Q62" s="115">
        <v>9</v>
      </c>
      <c r="R62" s="115">
        <v>8</v>
      </c>
      <c r="S62" s="115">
        <v>7</v>
      </c>
      <c r="T62" s="115">
        <v>6</v>
      </c>
      <c r="U62" s="115">
        <v>5</v>
      </c>
      <c r="V62" s="115">
        <v>4</v>
      </c>
      <c r="W62" s="115">
        <v>3</v>
      </c>
      <c r="X62" s="115">
        <v>2</v>
      </c>
      <c r="Y62" s="85">
        <v>1</v>
      </c>
      <c r="Z62" s="56">
        <v>12</v>
      </c>
      <c r="AA62" s="56">
        <v>12</v>
      </c>
      <c r="AB62" s="49">
        <v>12</v>
      </c>
      <c r="AC62" s="15">
        <v>12</v>
      </c>
      <c r="AD62" s="15">
        <v>12</v>
      </c>
      <c r="AE62" s="15">
        <v>12</v>
      </c>
      <c r="AF62" s="15">
        <v>12</v>
      </c>
      <c r="AG62" s="15">
        <v>12</v>
      </c>
      <c r="AH62" s="15">
        <v>12</v>
      </c>
      <c r="AI62" s="159"/>
    </row>
    <row r="63" spans="1:37" s="30" customFormat="1" ht="13.5" thickTop="1">
      <c r="A63" s="29" t="s">
        <v>16</v>
      </c>
      <c r="B63" s="98">
        <v>6.2355697454447387</v>
      </c>
      <c r="C63" s="129">
        <v>5.9029132311179531</v>
      </c>
      <c r="D63" s="129">
        <v>5.8954967661449906</v>
      </c>
      <c r="E63" s="129">
        <v>6.0488525801317676</v>
      </c>
      <c r="F63" s="129">
        <v>6.1905032607579082</v>
      </c>
      <c r="G63" s="129">
        <v>6.2677617199582345</v>
      </c>
      <c r="H63" s="129">
        <v>6.1763398081806047</v>
      </c>
      <c r="I63" s="129">
        <v>6.3747456231108792</v>
      </c>
      <c r="J63" s="129">
        <v>6.7246267777872637</v>
      </c>
      <c r="K63" s="129">
        <v>7.1971111269484007</v>
      </c>
      <c r="L63" s="129">
        <v>7.5312025640890967</v>
      </c>
      <c r="M63" s="86">
        <v>7.6584603860920346</v>
      </c>
      <c r="N63" s="51">
        <v>7.4618353667801172</v>
      </c>
      <c r="O63" s="116">
        <v>7.0891161038153809</v>
      </c>
      <c r="P63" s="116">
        <v>7.1071210046182847</v>
      </c>
      <c r="Q63" s="116">
        <v>7.2563410491334608</v>
      </c>
      <c r="R63" s="116">
        <v>7.3709933304213813</v>
      </c>
      <c r="S63" s="116">
        <v>7.4439923840686877</v>
      </c>
      <c r="T63" s="116">
        <v>7.3720647090670468</v>
      </c>
      <c r="U63" s="116">
        <v>7.5381140001103191</v>
      </c>
      <c r="V63" s="116">
        <v>7.8843460940863848</v>
      </c>
      <c r="W63" s="116">
        <v>8.3358203224656826</v>
      </c>
      <c r="X63" s="116">
        <v>8.5836570264515029</v>
      </c>
      <c r="Y63" s="86">
        <v>8.6268450567374302</v>
      </c>
      <c r="Z63" s="53">
        <v>8.1747455957675133</v>
      </c>
      <c r="AA63" s="17">
        <v>7.3665213987597111</v>
      </c>
      <c r="AB63" s="17">
        <v>6.7694025198106269</v>
      </c>
      <c r="AC63" s="17">
        <v>7.4030310069303944</v>
      </c>
      <c r="AD63" s="17">
        <v>7.1160683935922826</v>
      </c>
      <c r="AE63" s="17">
        <v>4.5060253252994764</v>
      </c>
      <c r="AF63" s="17">
        <v>4.4855265726678928</v>
      </c>
      <c r="AG63" s="17">
        <v>5.7492329942044202</v>
      </c>
      <c r="AH63" s="17">
        <v>6.5940828071353135</v>
      </c>
      <c r="AI63" s="142">
        <f>+B63/N63*100</f>
        <v>83.566166217031821</v>
      </c>
      <c r="AK63"/>
    </row>
    <row r="64" spans="1:37">
      <c r="A64" s="5" t="s">
        <v>17</v>
      </c>
      <c r="B64" s="137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02"/>
      <c r="N64" s="75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02"/>
      <c r="Z64" s="18"/>
      <c r="AA64" s="19"/>
      <c r="AB64" s="19"/>
      <c r="AC64" s="19"/>
      <c r="AD64" s="19"/>
      <c r="AE64" s="19"/>
      <c r="AF64" s="19"/>
      <c r="AG64" s="19"/>
      <c r="AH64" s="19"/>
      <c r="AI64" s="41"/>
    </row>
    <row r="65" spans="1:35">
      <c r="A65" s="8" t="s">
        <v>18</v>
      </c>
      <c r="B65" s="99">
        <v>4.2011423059829225</v>
      </c>
      <c r="C65" s="131">
        <v>4.1887240832736863</v>
      </c>
      <c r="D65" s="131">
        <v>4.2803136260683079</v>
      </c>
      <c r="E65" s="131">
        <v>4.4299146337579431</v>
      </c>
      <c r="F65" s="131">
        <v>4.5788991247783635</v>
      </c>
      <c r="G65" s="131">
        <v>4.6237334885637607</v>
      </c>
      <c r="H65" s="131">
        <v>4.5098504348400787</v>
      </c>
      <c r="I65" s="131">
        <v>4.6147566030011546</v>
      </c>
      <c r="J65" s="131">
        <v>4.7890805931412714</v>
      </c>
      <c r="K65" s="131">
        <v>4.9550145777809576</v>
      </c>
      <c r="L65" s="131">
        <v>5.0695190235525143</v>
      </c>
      <c r="M65" s="103">
        <v>5.0839937669891997</v>
      </c>
      <c r="N65" s="61">
        <v>5.0315895275929741</v>
      </c>
      <c r="O65" s="134">
        <v>5.0328272024818173</v>
      </c>
      <c r="P65" s="134">
        <v>5.1156788093899275</v>
      </c>
      <c r="Q65" s="134">
        <v>5.2033125434613288</v>
      </c>
      <c r="R65" s="134">
        <v>5.3393713689855504</v>
      </c>
      <c r="S65" s="134">
        <v>5.3736205165300071</v>
      </c>
      <c r="T65" s="134">
        <v>5.2638841800348555</v>
      </c>
      <c r="U65" s="134">
        <v>5.298855043977774</v>
      </c>
      <c r="V65" s="134">
        <v>5.3541871880209557</v>
      </c>
      <c r="W65" s="134">
        <v>5.3645311154101414</v>
      </c>
      <c r="X65" s="134">
        <v>5.3887580493749896</v>
      </c>
      <c r="Y65" s="103">
        <v>5.3601497605900112</v>
      </c>
      <c r="Z65" s="18">
        <v>5.1373714511346851</v>
      </c>
      <c r="AA65" s="19">
        <v>4.1593745533946693</v>
      </c>
      <c r="AB65" s="19">
        <v>3.5888949237808587</v>
      </c>
      <c r="AC65" s="19">
        <v>3.6067345787629752</v>
      </c>
      <c r="AD65" s="19">
        <v>3.2407946735010262</v>
      </c>
      <c r="AE65" s="19">
        <v>1.8167832845126322</v>
      </c>
      <c r="AF65" s="19">
        <v>1.8040033922797098</v>
      </c>
      <c r="AG65" s="19">
        <v>2.2857856024783576</v>
      </c>
      <c r="AH65" s="19">
        <v>2.6429292573548402</v>
      </c>
      <c r="AI65" s="41">
        <f>+B65/N65*100</f>
        <v>83.495330510250838</v>
      </c>
    </row>
    <row r="66" spans="1:35">
      <c r="A66" s="8" t="s">
        <v>19</v>
      </c>
      <c r="B66" s="99">
        <v>5.4052654055877163</v>
      </c>
      <c r="C66" s="131">
        <v>5.212437605476798</v>
      </c>
      <c r="D66" s="131">
        <v>5.2039310005472492</v>
      </c>
      <c r="E66" s="131">
        <v>5.3630406652432034</v>
      </c>
      <c r="F66" s="131">
        <v>5.4627292168667783</v>
      </c>
      <c r="G66" s="131">
        <v>5.5229571189283577</v>
      </c>
      <c r="H66" s="131">
        <v>5.4468462969889009</v>
      </c>
      <c r="I66" s="131">
        <v>5.5793263167549467</v>
      </c>
      <c r="J66" s="131">
        <v>5.8349192309322788</v>
      </c>
      <c r="K66" s="131">
        <v>6.1486818964653143</v>
      </c>
      <c r="L66" s="131">
        <v>6.4096788945313881</v>
      </c>
      <c r="M66" s="103">
        <v>6.5245702923917879</v>
      </c>
      <c r="N66" s="61">
        <v>6.3552436380235084</v>
      </c>
      <c r="O66" s="134">
        <v>6.1194373938608191</v>
      </c>
      <c r="P66" s="134">
        <v>6.1718856986351396</v>
      </c>
      <c r="Q66" s="134">
        <v>6.3413787948127718</v>
      </c>
      <c r="R66" s="134">
        <v>6.4198269162074038</v>
      </c>
      <c r="S66" s="134">
        <v>6.4470583941772324</v>
      </c>
      <c r="T66" s="134">
        <v>6.3554474204414149</v>
      </c>
      <c r="U66" s="134">
        <v>6.4930395848289537</v>
      </c>
      <c r="V66" s="134">
        <v>6.7560602961325866</v>
      </c>
      <c r="W66" s="134">
        <v>7.0689972484714358</v>
      </c>
      <c r="X66" s="134">
        <v>7.2742436913679001</v>
      </c>
      <c r="Y66" s="103">
        <v>7.2698571803605105</v>
      </c>
      <c r="Z66" s="18">
        <v>6.8996480954416084</v>
      </c>
      <c r="AA66" s="19">
        <v>6.1279953678433579</v>
      </c>
      <c r="AB66" s="19">
        <v>5.6226385962362864</v>
      </c>
      <c r="AC66" s="19">
        <v>6.0948739146064463</v>
      </c>
      <c r="AD66" s="19">
        <v>5.5095799944358044</v>
      </c>
      <c r="AE66" s="19">
        <v>3.4318538434010217</v>
      </c>
      <c r="AF66" s="19">
        <v>3.2188132448841915</v>
      </c>
      <c r="AG66" s="19">
        <v>4.0078950646264699</v>
      </c>
      <c r="AH66" s="19">
        <v>4.6851985752925742</v>
      </c>
      <c r="AI66" s="41">
        <f t="shared" ref="AI66" si="3">+B66/N66*100</f>
        <v>85.052056434908977</v>
      </c>
    </row>
    <row r="67" spans="1:35">
      <c r="A67" s="8" t="s">
        <v>20</v>
      </c>
      <c r="B67" s="99">
        <v>5.065106883405095</v>
      </c>
      <c r="C67" s="131">
        <v>4.4612140453963889</v>
      </c>
      <c r="D67" s="131">
        <v>4.2947792115543981</v>
      </c>
      <c r="E67" s="131">
        <v>4.349554726197435</v>
      </c>
      <c r="F67" s="131">
        <v>4.5240223410846117</v>
      </c>
      <c r="G67" s="131">
        <v>4.6133016391350887</v>
      </c>
      <c r="H67" s="131">
        <v>4.5714555520143536</v>
      </c>
      <c r="I67" s="131">
        <v>4.8062158126764647</v>
      </c>
      <c r="J67" s="131">
        <v>5.3306174351245703</v>
      </c>
      <c r="K67" s="131">
        <v>6.0323510381742249</v>
      </c>
      <c r="L67" s="131">
        <v>6.5920862987964153</v>
      </c>
      <c r="M67" s="103">
        <v>6.6742815240996141</v>
      </c>
      <c r="N67" s="61">
        <v>6.1987644751368238</v>
      </c>
      <c r="O67" s="134">
        <v>5.6139263682713167</v>
      </c>
      <c r="P67" s="134">
        <v>5.5070811695774751</v>
      </c>
      <c r="Q67" s="134">
        <v>5.6108016133984258</v>
      </c>
      <c r="R67" s="134">
        <v>5.7675059073142974</v>
      </c>
      <c r="S67" s="134">
        <v>5.9218987489769672</v>
      </c>
      <c r="T67" s="134">
        <v>5.9714299074160673</v>
      </c>
      <c r="U67" s="134">
        <v>6.2505984367081657</v>
      </c>
      <c r="V67" s="134">
        <v>6.7515385261899654</v>
      </c>
      <c r="W67" s="134">
        <v>7.3788109791634611</v>
      </c>
      <c r="X67" s="134">
        <v>7.8195905588117443</v>
      </c>
      <c r="Y67" s="103">
        <v>7.9060023045497401</v>
      </c>
      <c r="Z67" s="18">
        <v>7.1048915913198618</v>
      </c>
      <c r="AA67" s="19">
        <v>6.3693302005746455</v>
      </c>
      <c r="AB67" s="19">
        <v>5.8083309987951504</v>
      </c>
      <c r="AC67" s="19">
        <v>6.3860489048972013</v>
      </c>
      <c r="AD67" s="19">
        <v>5.9185676670057257</v>
      </c>
      <c r="AE67" s="19">
        <v>3.6530521233850801</v>
      </c>
      <c r="AF67" s="19">
        <v>3.3484518854486343</v>
      </c>
      <c r="AG67" s="19">
        <v>4.1938024448415812</v>
      </c>
      <c r="AH67" s="19">
        <v>4.9176468478002544</v>
      </c>
      <c r="AI67" s="41">
        <f>+B67/N67*100</f>
        <v>81.71155564501899</v>
      </c>
    </row>
    <row r="68" spans="1:35">
      <c r="A68" s="8" t="s">
        <v>21</v>
      </c>
      <c r="B68" s="99">
        <v>4.6170427011548503</v>
      </c>
      <c r="C68" s="131">
        <v>4.2554027813809423</v>
      </c>
      <c r="D68" s="131">
        <v>4.2532464981813325</v>
      </c>
      <c r="E68" s="131">
        <v>4.3806452794928639</v>
      </c>
      <c r="F68" s="131">
        <v>4.5732759973633827</v>
      </c>
      <c r="G68" s="131">
        <v>4.6472959618511798</v>
      </c>
      <c r="H68" s="131">
        <v>4.5237603872508174</v>
      </c>
      <c r="I68" s="131">
        <v>4.6303281534288914</v>
      </c>
      <c r="J68" s="131">
        <v>4.8662663613077566</v>
      </c>
      <c r="K68" s="131">
        <v>5.2820056046921069</v>
      </c>
      <c r="L68" s="131">
        <v>5.7201856124324912</v>
      </c>
      <c r="M68" s="103">
        <v>5.9001512859304084</v>
      </c>
      <c r="N68" s="61">
        <v>5.7006686917432576</v>
      </c>
      <c r="O68" s="134">
        <v>5.3073876087216778</v>
      </c>
      <c r="P68" s="134">
        <v>5.2944358618250291</v>
      </c>
      <c r="Q68" s="134">
        <v>5.4358985021715007</v>
      </c>
      <c r="R68" s="134">
        <v>5.5965487776054941</v>
      </c>
      <c r="S68" s="134">
        <v>5.6174238691238791</v>
      </c>
      <c r="T68" s="134">
        <v>5.479675893264722</v>
      </c>
      <c r="U68" s="134">
        <v>5.6095279310282278</v>
      </c>
      <c r="V68" s="134">
        <v>5.9004143141791836</v>
      </c>
      <c r="W68" s="134">
        <v>6.3731221288747255</v>
      </c>
      <c r="X68" s="134">
        <v>6.774705559978905</v>
      </c>
      <c r="Y68" s="103">
        <v>6.9326216857883187</v>
      </c>
      <c r="Z68" s="18">
        <v>6.4473154258450291</v>
      </c>
      <c r="AA68" s="19">
        <v>5.9394125630585641</v>
      </c>
      <c r="AB68" s="19">
        <v>5.7453337390951518</v>
      </c>
      <c r="AC68" s="19">
        <v>6.6449731542784187</v>
      </c>
      <c r="AD68" s="19">
        <v>6.5040065136876812</v>
      </c>
      <c r="AE68" s="19">
        <v>3.9795281982240609</v>
      </c>
      <c r="AF68" s="19">
        <v>3.4053589900673891</v>
      </c>
      <c r="AG68" s="19">
        <v>4.29958109251276</v>
      </c>
      <c r="AH68" s="19">
        <v>4.93652311294949</v>
      </c>
      <c r="AI68" s="41">
        <f t="shared" ref="AI68:AI78" si="4">+B68/N68*100</f>
        <v>80.991247708222176</v>
      </c>
    </row>
    <row r="69" spans="1:35">
      <c r="A69" s="8" t="s">
        <v>22</v>
      </c>
      <c r="B69" s="99">
        <v>7.0611591354619234</v>
      </c>
      <c r="C69" s="131">
        <v>6.8283200837341438</v>
      </c>
      <c r="D69" s="131">
        <v>6.7473755502878427</v>
      </c>
      <c r="E69" s="131">
        <v>6.6871070982385055</v>
      </c>
      <c r="F69" s="131">
        <v>6.8042231737459034</v>
      </c>
      <c r="G69" s="131">
        <v>6.9043146375644806</v>
      </c>
      <c r="H69" s="131">
        <v>6.9708101667990459</v>
      </c>
      <c r="I69" s="131">
        <v>7.2215003422041919</v>
      </c>
      <c r="J69" s="131">
        <v>7.5380044565486513</v>
      </c>
      <c r="K69" s="131">
        <v>7.9180698344880103</v>
      </c>
      <c r="L69" s="131">
        <v>8.2350324924019667</v>
      </c>
      <c r="M69" s="103">
        <v>8.4320870612865644</v>
      </c>
      <c r="N69" s="61">
        <v>8.2081632451589659</v>
      </c>
      <c r="O69" s="134">
        <v>7.957359484604229</v>
      </c>
      <c r="P69" s="134">
        <v>7.9479498221306875</v>
      </c>
      <c r="Q69" s="134">
        <v>8.0916436212614773</v>
      </c>
      <c r="R69" s="134">
        <v>8.079775496262366</v>
      </c>
      <c r="S69" s="134">
        <v>8.177939084800629</v>
      </c>
      <c r="T69" s="134">
        <v>8.018627450980393</v>
      </c>
      <c r="U69" s="134">
        <v>8.2179850377481269</v>
      </c>
      <c r="V69" s="134">
        <v>8.6348129539300693</v>
      </c>
      <c r="W69" s="134">
        <v>9.1518412464572645</v>
      </c>
      <c r="X69" s="134">
        <v>9.5310254098959728</v>
      </c>
      <c r="Y69" s="103">
        <v>9.6937931302985163</v>
      </c>
      <c r="Z69" s="18">
        <v>9.3285051158043117</v>
      </c>
      <c r="AA69" s="19">
        <v>8.4959494452759365</v>
      </c>
      <c r="AB69" s="19">
        <v>7.9762140173451224</v>
      </c>
      <c r="AC69" s="19">
        <v>8.9449572837705844</v>
      </c>
      <c r="AD69" s="19">
        <v>8.6607106247465797</v>
      </c>
      <c r="AE69" s="19">
        <v>5.824843569992546</v>
      </c>
      <c r="AF69" s="19">
        <v>5.5802895458839377</v>
      </c>
      <c r="AG69" s="19">
        <v>7.0681452219885683</v>
      </c>
      <c r="AH69" s="19">
        <v>7.9241765071472958</v>
      </c>
      <c r="AI69" s="41">
        <f t="shared" si="4"/>
        <v>86.026056312007128</v>
      </c>
    </row>
    <row r="70" spans="1:35">
      <c r="A70" s="8" t="s">
        <v>23</v>
      </c>
      <c r="B70" s="99">
        <v>8.9133707852880164</v>
      </c>
      <c r="C70" s="131">
        <v>8.7889710743876908</v>
      </c>
      <c r="D70" s="131">
        <v>8.8612041351193938</v>
      </c>
      <c r="E70" s="131">
        <v>9.0649790533915677</v>
      </c>
      <c r="F70" s="131">
        <v>9.2112461536504195</v>
      </c>
      <c r="G70" s="131">
        <v>9.3705955857780108</v>
      </c>
      <c r="H70" s="131">
        <v>9.4038108060538868</v>
      </c>
      <c r="I70" s="131">
        <v>9.6527294349692543</v>
      </c>
      <c r="J70" s="131">
        <v>9.9703883899320527</v>
      </c>
      <c r="K70" s="131">
        <v>10.416843642515412</v>
      </c>
      <c r="L70" s="131">
        <v>10.728574912168204</v>
      </c>
      <c r="M70" s="103">
        <v>10.893812897693939</v>
      </c>
      <c r="N70" s="61">
        <v>10.66788159829669</v>
      </c>
      <c r="O70" s="134">
        <v>10.434806126772626</v>
      </c>
      <c r="P70" s="134">
        <v>10.491278881276072</v>
      </c>
      <c r="Q70" s="134">
        <v>10.626442685684779</v>
      </c>
      <c r="R70" s="134">
        <v>10.651788297751891</v>
      </c>
      <c r="S70" s="134">
        <v>10.794414987120891</v>
      </c>
      <c r="T70" s="134">
        <v>10.822941659583472</v>
      </c>
      <c r="U70" s="134">
        <v>11.001142259668924</v>
      </c>
      <c r="V70" s="134">
        <v>11.322037537349484</v>
      </c>
      <c r="W70" s="134">
        <v>11.709380309398194</v>
      </c>
      <c r="X70" s="134">
        <v>11.891341438359223</v>
      </c>
      <c r="Y70" s="103">
        <v>11.927252220499083</v>
      </c>
      <c r="Z70" s="18">
        <v>11.466511219971336</v>
      </c>
      <c r="AA70" s="19">
        <v>10.461399017674509</v>
      </c>
      <c r="AB70" s="19">
        <v>9.7868477268435345</v>
      </c>
      <c r="AC70" s="19">
        <v>10.233344560230044</v>
      </c>
      <c r="AD70" s="19">
        <v>9.871785170798967</v>
      </c>
      <c r="AE70" s="19">
        <v>7.3194755677447416</v>
      </c>
      <c r="AF70" s="19">
        <v>7.8796787585285717</v>
      </c>
      <c r="AG70" s="19">
        <v>10.202840203399365</v>
      </c>
      <c r="AH70" s="19">
        <v>11.301850594428744</v>
      </c>
      <c r="AI70" s="41">
        <f t="shared" si="4"/>
        <v>83.553334400629168</v>
      </c>
    </row>
    <row r="71" spans="1:35">
      <c r="A71" s="8" t="s">
        <v>24</v>
      </c>
      <c r="B71" s="99">
        <v>6.3639280797457749</v>
      </c>
      <c r="C71" s="131">
        <v>6.1098125202545699</v>
      </c>
      <c r="D71" s="131">
        <v>6.2034089813015854</v>
      </c>
      <c r="E71" s="131">
        <v>6.3812573159815464</v>
      </c>
      <c r="F71" s="131">
        <v>6.4986481931191999</v>
      </c>
      <c r="G71" s="131">
        <v>6.5326253200666775</v>
      </c>
      <c r="H71" s="131">
        <v>6.4464183322059974</v>
      </c>
      <c r="I71" s="131">
        <v>6.7086996641705285</v>
      </c>
      <c r="J71" s="131">
        <v>7.0540570160417548</v>
      </c>
      <c r="K71" s="131">
        <v>7.3529914237878842</v>
      </c>
      <c r="L71" s="131">
        <v>7.646181007311184</v>
      </c>
      <c r="M71" s="103">
        <v>7.7713681048607324</v>
      </c>
      <c r="N71" s="61">
        <v>7.7170812920481984</v>
      </c>
      <c r="O71" s="134">
        <v>7.4683915492573556</v>
      </c>
      <c r="P71" s="134">
        <v>7.5415711351023571</v>
      </c>
      <c r="Q71" s="134">
        <v>7.726214464655266</v>
      </c>
      <c r="R71" s="134">
        <v>7.8344085509557928</v>
      </c>
      <c r="S71" s="134">
        <v>7.9203248389046186</v>
      </c>
      <c r="T71" s="134">
        <v>7.8773889134050714</v>
      </c>
      <c r="U71" s="134">
        <v>8.0624218116971402</v>
      </c>
      <c r="V71" s="134">
        <v>8.4094190373548603</v>
      </c>
      <c r="W71" s="134">
        <v>8.7590969221868473</v>
      </c>
      <c r="X71" s="134">
        <v>8.8619576424454483</v>
      </c>
      <c r="Y71" s="103">
        <v>8.8463980760916563</v>
      </c>
      <c r="Z71" s="18">
        <v>8.4589269925689958</v>
      </c>
      <c r="AA71" s="19">
        <v>7.7493608688858666</v>
      </c>
      <c r="AB71" s="19">
        <v>7.3425169642680848</v>
      </c>
      <c r="AC71" s="19">
        <v>8.0555492669864126</v>
      </c>
      <c r="AD71" s="19">
        <v>8.2876071631773343</v>
      </c>
      <c r="AE71" s="19">
        <v>5.0307271340779618</v>
      </c>
      <c r="AF71" s="19">
        <v>4.3501073524346632</v>
      </c>
      <c r="AG71" s="19">
        <v>5.1779882852996062</v>
      </c>
      <c r="AH71" s="19">
        <v>5.7418621392809577</v>
      </c>
      <c r="AI71" s="41">
        <f>+B71/N71*100</f>
        <v>82.465479355559808</v>
      </c>
    </row>
    <row r="72" spans="1:35">
      <c r="A72" s="8" t="s">
        <v>25</v>
      </c>
      <c r="B72" s="99">
        <v>4.9566212328234522</v>
      </c>
      <c r="C72" s="131">
        <v>4.6230006770781307</v>
      </c>
      <c r="D72" s="131">
        <v>4.5817887414152114</v>
      </c>
      <c r="E72" s="131">
        <v>4.733283453875357</v>
      </c>
      <c r="F72" s="131">
        <v>4.8675959635110253</v>
      </c>
      <c r="G72" s="131">
        <v>4.929337858808494</v>
      </c>
      <c r="H72" s="131">
        <v>4.7927092458059652</v>
      </c>
      <c r="I72" s="131">
        <v>5.0247635454108766</v>
      </c>
      <c r="J72" s="131">
        <v>5.4109840081791702</v>
      </c>
      <c r="K72" s="131">
        <v>5.9440155078034653</v>
      </c>
      <c r="L72" s="131">
        <v>6.2380489898559137</v>
      </c>
      <c r="M72" s="103">
        <v>6.4456878892448142</v>
      </c>
      <c r="N72" s="61">
        <v>6.3551124497109059</v>
      </c>
      <c r="O72" s="134">
        <v>5.9310026689512014</v>
      </c>
      <c r="P72" s="134">
        <v>5.926470507552108</v>
      </c>
      <c r="Q72" s="134">
        <v>6.1535847495019089</v>
      </c>
      <c r="R72" s="134">
        <v>6.2437712871395563</v>
      </c>
      <c r="S72" s="134">
        <v>6.3407074566654096</v>
      </c>
      <c r="T72" s="134">
        <v>6.2525274605169683</v>
      </c>
      <c r="U72" s="134">
        <v>6.4811429382199988</v>
      </c>
      <c r="V72" s="134">
        <v>6.8941918104035906</v>
      </c>
      <c r="W72" s="134">
        <v>7.4382415236933657</v>
      </c>
      <c r="X72" s="134">
        <v>7.7201152223524829</v>
      </c>
      <c r="Y72" s="103">
        <v>7.703826502880748</v>
      </c>
      <c r="Z72" s="18">
        <v>7.314755228995093</v>
      </c>
      <c r="AA72" s="19">
        <v>6.5487945995494279</v>
      </c>
      <c r="AB72" s="19">
        <v>5.6836902800658979</v>
      </c>
      <c r="AC72" s="19">
        <v>6.282053626713556</v>
      </c>
      <c r="AD72" s="19">
        <v>5.9556639383601624</v>
      </c>
      <c r="AE72" s="19">
        <v>3.6240390902959065</v>
      </c>
      <c r="AF72" s="19">
        <v>3.5202569169960474</v>
      </c>
      <c r="AG72" s="19">
        <v>4.729776870502203</v>
      </c>
      <c r="AH72" s="19">
        <v>5.4079585592272421</v>
      </c>
      <c r="AI72" s="41">
        <f t="shared" si="4"/>
        <v>77.994233336483745</v>
      </c>
    </row>
    <row r="73" spans="1:35">
      <c r="A73" s="8" t="s">
        <v>26</v>
      </c>
      <c r="B73" s="99">
        <v>5.1383491736504521</v>
      </c>
      <c r="C73" s="131">
        <v>4.58130455761723</v>
      </c>
      <c r="D73" s="131">
        <v>4.5052311648839796</v>
      </c>
      <c r="E73" s="131">
        <v>4.6586082597696983</v>
      </c>
      <c r="F73" s="131">
        <v>4.8562563304717896</v>
      </c>
      <c r="G73" s="131">
        <v>4.8992010174702676</v>
      </c>
      <c r="H73" s="131">
        <v>4.6306173962213562</v>
      </c>
      <c r="I73" s="131">
        <v>4.8484195381375796</v>
      </c>
      <c r="J73" s="131">
        <v>5.2583208273711888</v>
      </c>
      <c r="K73" s="131">
        <v>5.9465325676612855</v>
      </c>
      <c r="L73" s="131">
        <v>6.3821456538762726</v>
      </c>
      <c r="M73" s="103">
        <v>6.5254392094664535</v>
      </c>
      <c r="N73" s="61">
        <v>6.2231355374631541</v>
      </c>
      <c r="O73" s="134">
        <v>5.7593564913012738</v>
      </c>
      <c r="P73" s="134">
        <v>5.7158659512302474</v>
      </c>
      <c r="Q73" s="134">
        <v>5.9085331975182891</v>
      </c>
      <c r="R73" s="134">
        <v>6.0939497168900125</v>
      </c>
      <c r="S73" s="134">
        <v>6.2090257441069276</v>
      </c>
      <c r="T73" s="134">
        <v>6.0706076671633342</v>
      </c>
      <c r="U73" s="134">
        <v>6.3347267539646133</v>
      </c>
      <c r="V73" s="134">
        <v>6.8713011778549422</v>
      </c>
      <c r="W73" s="134">
        <v>7.6523800754994928</v>
      </c>
      <c r="X73" s="134">
        <v>7.9448832708880275</v>
      </c>
      <c r="Y73" s="103">
        <v>8.0867963458405043</v>
      </c>
      <c r="Z73" s="18">
        <v>7.4496650077394273</v>
      </c>
      <c r="AA73" s="19">
        <v>7.0272556684466165</v>
      </c>
      <c r="AB73" s="19">
        <v>6.5035103053542738</v>
      </c>
      <c r="AC73" s="19">
        <v>7.4513978841332236</v>
      </c>
      <c r="AD73" s="19">
        <v>7.3202270524712718</v>
      </c>
      <c r="AE73" s="19">
        <v>4.5042260750069669</v>
      </c>
      <c r="AF73" s="19">
        <v>4.0067626091012061</v>
      </c>
      <c r="AG73" s="19">
        <v>5.1455949104085175</v>
      </c>
      <c r="AH73" s="19">
        <v>6.1046806210802478</v>
      </c>
      <c r="AI73" s="41">
        <f t="shared" si="4"/>
        <v>82.568492084379173</v>
      </c>
    </row>
    <row r="74" spans="1:35">
      <c r="A74" s="8" t="s">
        <v>27</v>
      </c>
      <c r="B74" s="99">
        <v>6.2191650433204355</v>
      </c>
      <c r="C74" s="131">
        <v>5.525584968092649</v>
      </c>
      <c r="D74" s="131">
        <v>5.4484520100984746</v>
      </c>
      <c r="E74" s="131">
        <v>5.6052587303601946</v>
      </c>
      <c r="F74" s="131">
        <v>5.741220333783648</v>
      </c>
      <c r="G74" s="131">
        <v>5.7823199436388881</v>
      </c>
      <c r="H74" s="131">
        <v>5.60325909255599</v>
      </c>
      <c r="I74" s="131">
        <v>5.7887098815765068</v>
      </c>
      <c r="J74" s="131">
        <v>6.1577983592921024</v>
      </c>
      <c r="K74" s="131">
        <v>6.9937651683874638</v>
      </c>
      <c r="L74" s="131">
        <v>7.4955530377302004</v>
      </c>
      <c r="M74" s="103">
        <v>7.5996972559419378</v>
      </c>
      <c r="N74" s="61">
        <v>7.3521305168834523</v>
      </c>
      <c r="O74" s="134">
        <v>6.5093786635404456</v>
      </c>
      <c r="P74" s="134">
        <v>6.4386241310039063</v>
      </c>
      <c r="Q74" s="134">
        <v>6.5481728546768476</v>
      </c>
      <c r="R74" s="134">
        <v>6.7155431220712867</v>
      </c>
      <c r="S74" s="134">
        <v>6.7087746744850572</v>
      </c>
      <c r="T74" s="134">
        <v>6.546915622784212</v>
      </c>
      <c r="U74" s="134">
        <v>6.7317246584164048</v>
      </c>
      <c r="V74" s="134">
        <v>7.2009666899604001</v>
      </c>
      <c r="W74" s="134">
        <v>8.0205130591859355</v>
      </c>
      <c r="X74" s="134">
        <v>8.4856992556812081</v>
      </c>
      <c r="Y74" s="103">
        <v>8.6004518605853271</v>
      </c>
      <c r="Z74" s="18">
        <v>8.0517732122080794</v>
      </c>
      <c r="AA74" s="19">
        <v>7.6319808714255473</v>
      </c>
      <c r="AB74" s="19">
        <v>7.1582484308196124</v>
      </c>
      <c r="AC74" s="19">
        <v>8.1024990712627751</v>
      </c>
      <c r="AD74" s="19">
        <v>7.7230300389398803</v>
      </c>
      <c r="AE74" s="19">
        <v>4.7156841634505486</v>
      </c>
      <c r="AF74" s="19">
        <v>4.214557266735655</v>
      </c>
      <c r="AG74" s="19">
        <v>5.231237891939819</v>
      </c>
      <c r="AH74" s="19">
        <v>6.0198756585938655</v>
      </c>
      <c r="AI74" s="41">
        <f t="shared" si="4"/>
        <v>84.589970608366215</v>
      </c>
    </row>
    <row r="75" spans="1:35">
      <c r="A75" s="8" t="s">
        <v>28</v>
      </c>
      <c r="B75" s="99">
        <v>7.0118647078357519</v>
      </c>
      <c r="C75" s="131">
        <v>6.5519263864914992</v>
      </c>
      <c r="D75" s="131">
        <v>6.5081456251405809</v>
      </c>
      <c r="E75" s="131">
        <v>6.6810131623744953</v>
      </c>
      <c r="F75" s="131">
        <v>6.855776180468812</v>
      </c>
      <c r="G75" s="131">
        <v>6.9015378377892915</v>
      </c>
      <c r="H75" s="131">
        <v>6.7821095566613598</v>
      </c>
      <c r="I75" s="131">
        <v>6.9653155870453123</v>
      </c>
      <c r="J75" s="131">
        <v>7.3804575134139556</v>
      </c>
      <c r="K75" s="131">
        <v>7.9218005753641396</v>
      </c>
      <c r="L75" s="131">
        <v>8.2517591528977619</v>
      </c>
      <c r="M75" s="103">
        <v>8.4152800239133594</v>
      </c>
      <c r="N75" s="61">
        <v>8.2451294741990147</v>
      </c>
      <c r="O75" s="134">
        <v>7.7403339948567087</v>
      </c>
      <c r="P75" s="134">
        <v>7.7256426345081595</v>
      </c>
      <c r="Q75" s="134">
        <v>7.8807017812152322</v>
      </c>
      <c r="R75" s="134">
        <v>8.0203143942867037</v>
      </c>
      <c r="S75" s="134">
        <v>8.0805434674791883</v>
      </c>
      <c r="T75" s="134">
        <v>7.9838359999949136</v>
      </c>
      <c r="U75" s="134">
        <v>8.1562342395674676</v>
      </c>
      <c r="V75" s="134">
        <v>8.5423868291852827</v>
      </c>
      <c r="W75" s="134">
        <v>9.0750719735274448</v>
      </c>
      <c r="X75" s="134">
        <v>9.2717960942839497</v>
      </c>
      <c r="Y75" s="103">
        <v>9.3671989639590549</v>
      </c>
      <c r="Z75" s="18">
        <v>8.9360198755498832</v>
      </c>
      <c r="AA75" s="19">
        <v>8.1468393696558401</v>
      </c>
      <c r="AB75" s="19">
        <v>7.6133795670877094</v>
      </c>
      <c r="AC75" s="19">
        <v>8.4512148636886817</v>
      </c>
      <c r="AD75" s="19">
        <v>8.0529703417014744</v>
      </c>
      <c r="AE75" s="19">
        <v>5.0773863888820312</v>
      </c>
      <c r="AF75" s="19">
        <v>5.152424499291552</v>
      </c>
      <c r="AG75" s="19">
        <v>6.486543759271032</v>
      </c>
      <c r="AH75" s="19">
        <v>7.5183675815778059</v>
      </c>
      <c r="AI75" s="41">
        <f t="shared" si="4"/>
        <v>85.042505757824145</v>
      </c>
    </row>
    <row r="76" spans="1:35">
      <c r="A76" s="8" t="s">
        <v>29</v>
      </c>
      <c r="B76" s="99">
        <v>7.0058108445331726</v>
      </c>
      <c r="C76" s="131">
        <v>6.4421133627660758</v>
      </c>
      <c r="D76" s="131">
        <v>6.4036357595462414</v>
      </c>
      <c r="E76" s="131">
        <v>6.6238282287752863</v>
      </c>
      <c r="F76" s="131">
        <v>6.7604365394414101</v>
      </c>
      <c r="G76" s="131">
        <v>6.8684629901943381</v>
      </c>
      <c r="H76" s="131">
        <v>6.8351399817363694</v>
      </c>
      <c r="I76" s="131">
        <v>7.1517039572273413</v>
      </c>
      <c r="J76" s="131">
        <v>7.6853027078801723</v>
      </c>
      <c r="K76" s="131">
        <v>8.4710953287070776</v>
      </c>
      <c r="L76" s="131">
        <v>9.0089135375086844</v>
      </c>
      <c r="M76" s="103">
        <v>9.1996196734275042</v>
      </c>
      <c r="N76" s="61">
        <v>8.8182168828847463</v>
      </c>
      <c r="O76" s="134">
        <v>8.196705897839113</v>
      </c>
      <c r="P76" s="134">
        <v>8.1862418156369472</v>
      </c>
      <c r="Q76" s="134">
        <v>8.3408801903215668</v>
      </c>
      <c r="R76" s="134">
        <v>8.4687163788678212</v>
      </c>
      <c r="S76" s="134">
        <v>8.5759681016105969</v>
      </c>
      <c r="T76" s="134">
        <v>8.5302635457263296</v>
      </c>
      <c r="U76" s="134">
        <v>8.7722248694303513</v>
      </c>
      <c r="V76" s="134">
        <v>9.2767427744315256</v>
      </c>
      <c r="W76" s="134">
        <v>10.054091862905105</v>
      </c>
      <c r="X76" s="134">
        <v>10.486166431409817</v>
      </c>
      <c r="Y76" s="103">
        <v>10.478575118561714</v>
      </c>
      <c r="Z76" s="18">
        <v>9.7858708716038887</v>
      </c>
      <c r="AA76" s="19">
        <v>8.9299028016009157</v>
      </c>
      <c r="AB76" s="19">
        <v>8.3326715780254901</v>
      </c>
      <c r="AC76" s="19">
        <v>9.0760955580274025</v>
      </c>
      <c r="AD76" s="19">
        <v>8.8604427674961368</v>
      </c>
      <c r="AE76" s="19">
        <v>4.889045438534696</v>
      </c>
      <c r="AF76" s="19">
        <v>4.8135405787307244</v>
      </c>
      <c r="AG76" s="19">
        <v>6.4403500285827366</v>
      </c>
      <c r="AH76" s="19">
        <v>7.5341816988309827</v>
      </c>
      <c r="AI76" s="41">
        <f>+B76/N76*100</f>
        <v>79.447023560179517</v>
      </c>
    </row>
    <row r="77" spans="1:35">
      <c r="A77" s="8" t="s">
        <v>30</v>
      </c>
      <c r="B77" s="99">
        <v>5.9793856788500355</v>
      </c>
      <c r="C77" s="131">
        <v>5.5508509371599848</v>
      </c>
      <c r="D77" s="131">
        <v>5.4528202695251897</v>
      </c>
      <c r="E77" s="131">
        <v>5.6671724887471671</v>
      </c>
      <c r="F77" s="131">
        <v>5.871023427235218</v>
      </c>
      <c r="G77" s="131">
        <v>5.9405079067720052</v>
      </c>
      <c r="H77" s="131">
        <v>5.8173905483704349</v>
      </c>
      <c r="I77" s="131">
        <v>6.0759661838834367</v>
      </c>
      <c r="J77" s="131">
        <v>6.5488440891065123</v>
      </c>
      <c r="K77" s="131">
        <v>7.0873108146697668</v>
      </c>
      <c r="L77" s="131">
        <v>7.4483988030814281</v>
      </c>
      <c r="M77" s="103">
        <v>7.5665412787531112</v>
      </c>
      <c r="N77" s="61">
        <v>7.359168631400645</v>
      </c>
      <c r="O77" s="134">
        <v>6.8351586347474012</v>
      </c>
      <c r="P77" s="134">
        <v>6.7670757690031973</v>
      </c>
      <c r="Q77" s="134">
        <v>6.8977853103331039</v>
      </c>
      <c r="R77" s="134">
        <v>7.1099742948838198</v>
      </c>
      <c r="S77" s="134">
        <v>7.1846920954719176</v>
      </c>
      <c r="T77" s="134">
        <v>7.1198131612041289</v>
      </c>
      <c r="U77" s="134">
        <v>7.2655371514485338</v>
      </c>
      <c r="V77" s="134">
        <v>7.7400858802727956</v>
      </c>
      <c r="W77" s="134">
        <v>8.3432594761015508</v>
      </c>
      <c r="X77" s="134">
        <v>8.672620368315954</v>
      </c>
      <c r="Y77" s="103">
        <v>8.7482365981459083</v>
      </c>
      <c r="Z77" s="18">
        <v>8.3391431066724717</v>
      </c>
      <c r="AA77" s="19">
        <v>7.81761056157948</v>
      </c>
      <c r="AB77" s="19">
        <v>6.998525563867207</v>
      </c>
      <c r="AC77" s="19">
        <v>7.9108238812927283</v>
      </c>
      <c r="AD77" s="19">
        <v>7.9814774213910731</v>
      </c>
      <c r="AE77" s="19">
        <v>4.5337666041203848</v>
      </c>
      <c r="AF77" s="19">
        <v>4.4289992059467886</v>
      </c>
      <c r="AG77" s="19">
        <v>5.6255251711070304</v>
      </c>
      <c r="AH77" s="19">
        <v>6.5524881729444875</v>
      </c>
      <c r="AI77" s="41">
        <f t="shared" si="4"/>
        <v>81.250831151453042</v>
      </c>
    </row>
    <row r="78" spans="1:35" ht="13.5" thickBot="1">
      <c r="A78" s="9" t="s">
        <v>31</v>
      </c>
      <c r="B78" s="100">
        <v>8.555483331558337</v>
      </c>
      <c r="C78" s="132">
        <v>8.2332965114643226</v>
      </c>
      <c r="D78" s="132">
        <v>8.2989509869719935</v>
      </c>
      <c r="E78" s="132">
        <v>8.4405840172448343</v>
      </c>
      <c r="F78" s="132">
        <v>8.5116202406461188</v>
      </c>
      <c r="G78" s="132">
        <v>8.6412463324325817</v>
      </c>
      <c r="H78" s="132">
        <v>8.5626180754464016</v>
      </c>
      <c r="I78" s="132">
        <v>8.7880961398184798</v>
      </c>
      <c r="J78" s="132">
        <v>9.1366042652070139</v>
      </c>
      <c r="K78" s="132">
        <v>9.5648371403757046</v>
      </c>
      <c r="L78" s="132">
        <v>9.8482606016197831</v>
      </c>
      <c r="M78" s="104">
        <v>9.9601318352568402</v>
      </c>
      <c r="N78" s="62">
        <v>9.7995893671530077</v>
      </c>
      <c r="O78" s="135">
        <v>9.4338435324755796</v>
      </c>
      <c r="P78" s="135">
        <v>9.5469981418594223</v>
      </c>
      <c r="Q78" s="135">
        <v>9.724595588457289</v>
      </c>
      <c r="R78" s="135">
        <v>9.7867879207569626</v>
      </c>
      <c r="S78" s="135">
        <v>9.8684044140582206</v>
      </c>
      <c r="T78" s="135">
        <v>9.8441485590332327</v>
      </c>
      <c r="U78" s="135">
        <v>9.9908057857447616</v>
      </c>
      <c r="V78" s="135">
        <v>10.322284583004979</v>
      </c>
      <c r="W78" s="135">
        <v>10.717132334935444</v>
      </c>
      <c r="X78" s="135">
        <v>10.91758718769036</v>
      </c>
      <c r="Y78" s="104">
        <v>10.917608559203876</v>
      </c>
      <c r="Z78" s="20">
        <v>10.471288133321845</v>
      </c>
      <c r="AA78" s="21">
        <v>9.1688159533617508</v>
      </c>
      <c r="AB78" s="21">
        <v>8.306100789568827</v>
      </c>
      <c r="AC78" s="21">
        <v>9.0431173148514947</v>
      </c>
      <c r="AD78" s="21">
        <v>8.8820672737476691</v>
      </c>
      <c r="AE78" s="21">
        <v>6.0806577301482863</v>
      </c>
      <c r="AF78" s="21">
        <v>6.8711427010274191</v>
      </c>
      <c r="AG78" s="21">
        <v>8.9830716937251243</v>
      </c>
      <c r="AH78" s="21">
        <v>10.175429195329924</v>
      </c>
      <c r="AI78" s="42">
        <f t="shared" si="4"/>
        <v>87.304508495378812</v>
      </c>
    </row>
    <row r="79" spans="1:35">
      <c r="A79" s="37" t="s">
        <v>32</v>
      </c>
      <c r="B79" s="40"/>
      <c r="C79" s="40"/>
      <c r="D79" s="40"/>
      <c r="E79" s="40"/>
      <c r="F79" s="40"/>
      <c r="G79" s="40"/>
      <c r="H79" s="40"/>
      <c r="I79" s="40"/>
      <c r="J79" s="32"/>
      <c r="K79" s="33"/>
      <c r="L79" s="32"/>
      <c r="M79" s="33"/>
      <c r="N79" s="33"/>
      <c r="O79" s="31"/>
    </row>
    <row r="80" spans="1:35">
      <c r="A80" s="1" t="s">
        <v>14</v>
      </c>
      <c r="B80" s="2"/>
      <c r="C80" s="2"/>
      <c r="D80" s="2"/>
      <c r="E80" s="2"/>
      <c r="F80" s="2"/>
      <c r="G80" s="2"/>
      <c r="H80" s="2"/>
      <c r="I80" s="2"/>
      <c r="J80" s="11"/>
      <c r="K80" s="2"/>
      <c r="L80" s="11"/>
      <c r="M80" s="2"/>
      <c r="N80" s="2"/>
    </row>
    <row r="81" spans="9:12">
      <c r="I81" s="44"/>
      <c r="J81" s="44"/>
    </row>
    <row r="82" spans="9:12">
      <c r="I82" s="39"/>
      <c r="J82" s="39"/>
      <c r="L82" s="39"/>
    </row>
  </sheetData>
  <mergeCells count="16">
    <mergeCell ref="AI61:AI62"/>
    <mergeCell ref="AI41:AI42"/>
    <mergeCell ref="AI2:AI3"/>
    <mergeCell ref="AI22:AI23"/>
    <mergeCell ref="N2:Y2"/>
    <mergeCell ref="N22:Y22"/>
    <mergeCell ref="N41:Y41"/>
    <mergeCell ref="N61:Y61"/>
    <mergeCell ref="A61:A62"/>
    <mergeCell ref="A22:A23"/>
    <mergeCell ref="A2:A3"/>
    <mergeCell ref="A41:A42"/>
    <mergeCell ref="B2:M2"/>
    <mergeCell ref="B22:M22"/>
    <mergeCell ref="B41:M41"/>
    <mergeCell ref="B61:M6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Vývoj nezaměstnanosti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Iva Šnejdová</cp:lastModifiedBy>
  <cp:lastPrinted>2013-08-08T09:15:08Z</cp:lastPrinted>
  <dcterms:created xsi:type="dcterms:W3CDTF">2009-08-10T07:40:13Z</dcterms:created>
  <dcterms:modified xsi:type="dcterms:W3CDTF">2016-01-11T08:47:56Z</dcterms:modified>
</cp:coreProperties>
</file>