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data\casove rady\"/>
    </mc:Choice>
  </mc:AlternateContent>
  <xr:revisionPtr revIDLastSave="0" documentId="13_ncr:1_{AD000513-93E0-437E-8F71-29C80DFC3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HA 1919" sheetId="2" r:id="rId1"/>
  </sheets>
  <definedNames>
    <definedName name="_xlnm.Print_Titles" localSheetId="0">'PHA 1919'!$A:$B,'PHA 1919'!$1:$3</definedName>
    <definedName name="_xlnm.Print_Area" localSheetId="0">'PHA 1919'!$A$1:$CK$42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28" i="2" l="1"/>
  <c r="DF29" i="2"/>
  <c r="DF28" i="2"/>
  <c r="CX28" i="2" l="1"/>
  <c r="CX29" i="2" s="1"/>
  <c r="CX21" i="2"/>
  <c r="CU28" i="2"/>
  <c r="CS13" i="2"/>
  <c r="CQ13" i="2"/>
  <c r="CM10" i="2"/>
</calcChain>
</file>

<file path=xl/sharedStrings.xml><?xml version="1.0" encoding="utf-8"?>
<sst xmlns="http://schemas.openxmlformats.org/spreadsheetml/2006/main" count="1111" uniqueCount="110">
  <si>
    <t>.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</si>
  <si>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</si>
  <si>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</si>
  <si>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</si>
  <si>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</si>
  <si>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</si>
  <si>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</si>
  <si>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</si>
  <si>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</si>
  <si>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</si>
  <si>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</si>
  <si>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</si>
  <si>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</si>
  <si>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</si>
  <si>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</si>
  <si>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</si>
  <si>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</si>
  <si>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</si>
  <si>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</si>
  <si>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</si>
  <si>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</si>
  <si>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</si>
  <si>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</si>
  <si>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</si>
  <si>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</si>
  <si>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</si>
  <si>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</si>
  <si>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</si>
  <si>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</si>
  <si>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</si>
  <si>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</si>
  <si>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
Mid-year population</t>
  </si>
  <si>
    <t>Marriages</t>
  </si>
  <si>
    <t>Sňatky</t>
  </si>
  <si>
    <t>Rozvody celkem</t>
  </si>
  <si>
    <t>Divorces, total</t>
  </si>
  <si>
    <t>v tom:</t>
  </si>
  <si>
    <t>including:</t>
  </si>
  <si>
    <t>voluntary</t>
  </si>
  <si>
    <t>dobrovolné</t>
  </si>
  <si>
    <t>involuntary</t>
  </si>
  <si>
    <t>nedobrovolné</t>
  </si>
  <si>
    <t>Separations</t>
  </si>
  <si>
    <t>Rozluky</t>
  </si>
  <si>
    <t>Births, total</t>
  </si>
  <si>
    <t>Narození celkem</t>
  </si>
  <si>
    <t>z toho:</t>
  </si>
  <si>
    <t>Live births</t>
  </si>
  <si>
    <t>živě</t>
  </si>
  <si>
    <t>Stillbirths</t>
  </si>
  <si>
    <t>mrtvě</t>
  </si>
  <si>
    <t>v manželství</t>
  </si>
  <si>
    <t>mimo manželství</t>
  </si>
  <si>
    <t>v ústavech</t>
  </si>
  <si>
    <t>in institutions</t>
  </si>
  <si>
    <t>Potraty celkem</t>
  </si>
  <si>
    <t>Abortions, total</t>
  </si>
  <si>
    <t>Zemřelí celkem</t>
  </si>
  <si>
    <t>Deaths, total</t>
  </si>
  <si>
    <t>do 1 roku celkem</t>
  </si>
  <si>
    <t>Infant deaths</t>
  </si>
  <si>
    <t>do 28 dnů</t>
  </si>
  <si>
    <t>Neonatal deaths</t>
  </si>
  <si>
    <t>Přirozený přírůstek</t>
  </si>
  <si>
    <t>Natural increase</t>
  </si>
  <si>
    <t>Stěhování:</t>
  </si>
  <si>
    <t>Migration:</t>
  </si>
  <si>
    <t>přistěhovalí</t>
  </si>
  <si>
    <t>Immigrants</t>
  </si>
  <si>
    <t>vystěhovalí</t>
  </si>
  <si>
    <t>Emigrants</t>
  </si>
  <si>
    <t>přírůstek stěhováním</t>
  </si>
  <si>
    <t>Net migration</t>
  </si>
  <si>
    <t>Celkový přírůstek</t>
  </si>
  <si>
    <t>Total increase</t>
  </si>
  <si>
    <t>Stav 31.12.</t>
  </si>
  <si>
    <t>Population (31 December)</t>
  </si>
  <si>
    <t>Births in marriage</t>
  </si>
  <si>
    <t>Extramarital births</t>
  </si>
  <si>
    <r>
      <t>1)</t>
    </r>
    <r>
      <rPr>
        <sz val="8"/>
        <rFont val="Arial"/>
        <family val="2"/>
        <charset val="238"/>
      </rPr>
      <t xml:space="preserve"> bez dat za obyvatelstvo německé národnosti</t>
    </r>
  </si>
  <si>
    <r>
      <t xml:space="preserve">2) </t>
    </r>
    <r>
      <rPr>
        <sz val="8"/>
        <rFont val="Arial"/>
        <family val="2"/>
        <charset val="238"/>
      </rPr>
      <t>data za obyvatelstvo německé národnosti</t>
    </r>
  </si>
  <si>
    <r>
      <t>3)</t>
    </r>
    <r>
      <rPr>
        <sz val="8"/>
        <rFont val="Arial"/>
        <family val="2"/>
        <charset val="238"/>
      </rPr>
      <t xml:space="preserve"> do roku 1991(včetně) narození celkem</t>
    </r>
  </si>
  <si>
    <r>
      <t>4)</t>
    </r>
    <r>
      <rPr>
        <sz val="8"/>
        <rFont val="Arial"/>
        <family val="2"/>
        <charset val="238"/>
      </rPr>
      <t xml:space="preserve"> do roku 1985 včetně uváděno jako nezralý plod (do 2500 g event. do 48 cm)</t>
    </r>
  </si>
  <si>
    <r>
      <t>5)</t>
    </r>
    <r>
      <rPr>
        <sz val="8"/>
        <rFont val="Arial"/>
        <family val="2"/>
        <charset val="238"/>
      </rPr>
      <t xml:space="preserve"> za roky 1971 až 1986 UPT na žádost, od roku 1987 UPT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</si>
  <si>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population of German nationality not included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</si>
  <si>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German nationality population only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</si>
  <si>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before 1991 (incl.) total births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</si>
  <si>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before 1985 (incl.) stated as abortive foetus (less than 2500 grams or 48 centimeters)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</si>
  <si>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from 1971 to 1986 induced abortions by request</t>
    </r>
  </si>
  <si>
    <r>
      <t xml:space="preserve">1945 </t>
    </r>
    <r>
      <rPr>
        <vertAlign val="superscript"/>
        <sz val="9"/>
        <rFont val="Arial"/>
        <family val="2"/>
        <charset val="238"/>
      </rPr>
      <t>1)</t>
    </r>
  </si>
  <si>
    <r>
      <t xml:space="preserve">1945 </t>
    </r>
    <r>
      <rPr>
        <vertAlign val="superscript"/>
        <sz val="9"/>
        <rFont val="Arial"/>
        <family val="2"/>
        <charset val="238"/>
      </rPr>
      <t>2)</t>
    </r>
  </si>
  <si>
    <r>
      <t xml:space="preserve">1946 </t>
    </r>
    <r>
      <rPr>
        <vertAlign val="superscript"/>
        <sz val="9"/>
        <rFont val="Arial"/>
        <family val="2"/>
        <charset val="238"/>
      </rPr>
      <t>1)</t>
    </r>
  </si>
  <si>
    <r>
      <t xml:space="preserve">1946 </t>
    </r>
    <r>
      <rPr>
        <vertAlign val="superscript"/>
        <sz val="9"/>
        <rFont val="Arial"/>
        <family val="2"/>
        <charset val="238"/>
      </rPr>
      <t>2)</t>
    </r>
  </si>
  <si>
    <r>
      <t xml:space="preserve">v manželství </t>
    </r>
    <r>
      <rPr>
        <vertAlign val="superscript"/>
        <sz val="9"/>
        <rFont val="Arial"/>
        <family val="2"/>
        <charset val="238"/>
      </rPr>
      <t>3)</t>
    </r>
  </si>
  <si>
    <r>
      <t xml:space="preserve">in marriage </t>
    </r>
    <r>
      <rPr>
        <i/>
        <vertAlign val="superscript"/>
        <sz val="9"/>
        <rFont val="Arial"/>
        <family val="2"/>
        <charset val="238"/>
      </rPr>
      <t>3)</t>
    </r>
  </si>
  <si>
    <r>
      <t xml:space="preserve">mimo manželství </t>
    </r>
    <r>
      <rPr>
        <vertAlign val="superscript"/>
        <sz val="9"/>
        <rFont val="Arial"/>
        <family val="2"/>
        <charset val="238"/>
      </rPr>
      <t>3)</t>
    </r>
  </si>
  <si>
    <r>
      <t xml:space="preserve">extramarital </t>
    </r>
    <r>
      <rPr>
        <i/>
        <vertAlign val="superscript"/>
        <sz val="9"/>
        <rFont val="Arial"/>
        <family val="2"/>
        <charset val="238"/>
      </rPr>
      <t>3)</t>
    </r>
  </si>
  <si>
    <r>
      <t xml:space="preserve">do 2500 g </t>
    </r>
    <r>
      <rPr>
        <vertAlign val="superscript"/>
        <sz val="9"/>
        <rFont val="Arial"/>
        <family val="2"/>
        <charset val="238"/>
      </rPr>
      <t>4)</t>
    </r>
  </si>
  <si>
    <r>
      <t xml:space="preserve">up to 2500 grams </t>
    </r>
    <r>
      <rPr>
        <i/>
        <vertAlign val="superscript"/>
        <sz val="9"/>
        <rFont val="Arial"/>
        <family val="2"/>
        <charset val="238"/>
      </rPr>
      <t>4)</t>
    </r>
  </si>
  <si>
    <r>
      <t xml:space="preserve">uměle přerušená těhotenství (UPT) </t>
    </r>
    <r>
      <rPr>
        <vertAlign val="superscript"/>
        <sz val="9"/>
        <rFont val="Arial"/>
        <family val="2"/>
        <charset val="238"/>
      </rPr>
      <t>5)</t>
    </r>
  </si>
  <si>
    <r>
      <t xml:space="preserve">Induced abortions </t>
    </r>
    <r>
      <rPr>
        <i/>
        <vertAlign val="superscript"/>
        <sz val="9"/>
        <rFont val="Arial"/>
        <family val="2"/>
        <charset val="238"/>
      </rPr>
      <t>5)</t>
    </r>
  </si>
  <si>
    <t xml:space="preserve">Střední stav obyvatelstva </t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</si>
  <si>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údaje navazují na výsledky sčítání obyvatel, domů a bytů k 26. 3. 2021.</t>
    </r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</si>
  <si>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data are based on Census 2021 results, as of 26.3. 2021</t>
    </r>
  </si>
  <si>
    <r>
      <rPr>
        <vertAlign val="superscript"/>
        <sz val="8"/>
        <rFont val="Arial"/>
        <family val="2"/>
        <charset val="238"/>
      </rPr>
      <t>7)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preliminary data</t>
    </r>
  </si>
  <si>
    <r>
      <t xml:space="preserve">7) </t>
    </r>
    <r>
      <rPr>
        <sz val="8"/>
        <rFont val="Arial"/>
        <family val="2"/>
        <charset val="238"/>
      </rPr>
      <t>předběžné údaje</t>
    </r>
  </si>
  <si>
    <t>OBYVATELSTVO V PRAZE 1919 - 2025</t>
  </si>
  <si>
    <t>POPULATION IN PRAGUE 1919 - 2025</t>
  </si>
  <si>
    <r>
      <t xml:space="preserve">2025 </t>
    </r>
    <r>
      <rPr>
        <vertAlign val="superscript"/>
        <sz val="9"/>
        <rFont val="Arial"/>
        <family val="2"/>
        <charset val="238"/>
      </rPr>
      <t>7)</t>
    </r>
  </si>
  <si>
    <t>Aktualizováno / Update: 31. 03.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</si>
</sst>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/>
    <xf numFmtId="164" fontId="5" fillId="0" borderId="3" xfId="0" applyNumberFormat="1" applyFont="1" applyBorder="1"/>
    <xf numFmtId="0" fontId="5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6" fillId="0" borderId="3" xfId="0" applyNumberFormat="1" applyFont="1" applyBorder="1"/>
    <xf numFmtId="0" fontId="5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left" wrapText="1" indent="2"/>
    </xf>
    <xf numFmtId="0" fontId="8" fillId="0" borderId="0" xfId="0" applyFont="1" applyAlignment="1">
      <alignment horizontal="left" wrapText="1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wrapText="1"/>
    </xf>
    <xf numFmtId="0" fontId="8" fillId="0" borderId="0" xfId="0" applyFont="1"/>
    <xf numFmtId="164" fontId="6" fillId="0" borderId="0" xfId="0" applyNumberFormat="1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4" xfId="0" applyNumberFormat="1" applyFont="1" applyBorder="1"/>
    <xf numFmtId="164" fontId="5" fillId="0" borderId="4" xfId="0" applyNumberFormat="1" applyFont="1" applyBorder="1"/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105</xdr:col>
      <xdr:colOff>571500</xdr:colOff>
      <xdr:row>2</xdr:row>
      <xdr:rowOff>152400</xdr:rowOff>
    </xdr:from>
    <xdr:ext cx="267766" cy="217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751325" y="533400"/>
          <a:ext cx="26776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/>
            <a:t>(6</a:t>
          </a:r>
        </a:p>
      </xdr:txBody>
    </xdr:sp>
    <xdr:clientData/>
  </xdr:oneCellAnchor>
  <xdr:oneCellAnchor>
    <xdr:from>
      <xdr:col>105</xdr:col>
      <xdr:colOff>561975</xdr:colOff>
      <xdr:row>34</xdr:row>
      <xdr:rowOff>114300</xdr:rowOff>
    </xdr:from>
    <xdr:ext cx="267766" cy="217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741800" y="5695950"/>
          <a:ext cx="26776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/>
            <a:t>(6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44"/>
  <sheetViews>
    <sheetView tabSelected="1" workbookViewId="0">
      <pane xSplit="2" ySplit="3" topLeftCell="CT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" x14ac:dyDescent="0.2"/>
  <cols>
    <col min="1" max="2" width="32.7109375" style="1" customWidth="1"/>
    <col min="3" max="89" width="9.140625" style="1"/>
    <col min="90" max="90" width="9.140625" style="2"/>
    <col min="91" max="91" width="9.140625" style="1"/>
    <col min="92" max="94" width="9.28515625" style="1" bestFit="1" customWidth="1"/>
    <col min="95" max="106" width="9.140625" style="1"/>
    <col min="107" max="109" width="11.140625" style="1" customWidth="1"/>
    <col min="110" max="110" width="11" style="1" customWidth="1"/>
    <col min="111" max="111" width="11.140625" style="1" customWidth="1"/>
    <col min="112" max="16384" width="9.140625" style="1"/>
  </cols>
  <sheetData>
    <row r="1" spans="1:111" ht="15" customHeight="1" x14ac:dyDescent="0.2">
      <c r="A1" s="7" t="s">
        <v>106</v>
      </c>
      <c r="B1" s="27" t="s">
        <v>107</v>
      </c>
      <c r="CT1" s="3"/>
      <c r="CU1" s="3"/>
      <c r="CV1" s="3"/>
    </row>
    <row r="2" spans="1:111" ht="15" customHeight="1" thickBot="1" x14ac:dyDescent="0.25">
      <c r="CT2" s="4"/>
      <c r="CU2" s="4"/>
      <c r="DG2" s="4" t="s">
        <v>109</v>
      </c>
    </row>
    <row r="3" spans="1:111" ht="14.25" thickBot="1" x14ac:dyDescent="0.25">
      <c r="A3" s="40"/>
      <c r="B3" s="41"/>
      <c r="C3" s="5">
        <v>1919</v>
      </c>
      <c r="D3" s="5">
        <v>1920</v>
      </c>
      <c r="E3" s="5">
        <v>1921</v>
      </c>
      <c r="F3" s="5">
        <v>1922</v>
      </c>
      <c r="G3" s="5">
        <v>1923</v>
      </c>
      <c r="H3" s="5">
        <v>1924</v>
      </c>
      <c r="I3" s="5">
        <v>1925</v>
      </c>
      <c r="J3" s="5">
        <v>1926</v>
      </c>
      <c r="K3" s="5">
        <v>1927</v>
      </c>
      <c r="L3" s="5">
        <v>1928</v>
      </c>
      <c r="M3" s="5">
        <v>1929</v>
      </c>
      <c r="N3" s="5">
        <v>1930</v>
      </c>
      <c r="O3" s="5">
        <v>1931</v>
      </c>
      <c r="P3" s="5">
        <v>1932</v>
      </c>
      <c r="Q3" s="5">
        <v>1933</v>
      </c>
      <c r="R3" s="5">
        <v>1934</v>
      </c>
      <c r="S3" s="5">
        <v>1935</v>
      </c>
      <c r="T3" s="5">
        <v>1936</v>
      </c>
      <c r="U3" s="5">
        <v>1937</v>
      </c>
      <c r="V3" s="5">
        <v>1938</v>
      </c>
      <c r="W3" s="5">
        <v>1939</v>
      </c>
      <c r="X3" s="5">
        <v>1940</v>
      </c>
      <c r="Y3" s="5">
        <v>1941</v>
      </c>
      <c r="Z3" s="5">
        <v>1942</v>
      </c>
      <c r="AA3" s="5">
        <v>1943</v>
      </c>
      <c r="AB3" s="5">
        <v>1944</v>
      </c>
      <c r="AC3" s="5" t="s">
        <v>89</v>
      </c>
      <c r="AD3" s="5" t="s">
        <v>90</v>
      </c>
      <c r="AE3" s="5" t="s">
        <v>91</v>
      </c>
      <c r="AF3" s="5" t="s">
        <v>92</v>
      </c>
      <c r="AG3" s="5">
        <v>1947</v>
      </c>
      <c r="AH3" s="5">
        <v>1948</v>
      </c>
      <c r="AI3" s="5">
        <v>1949</v>
      </c>
      <c r="AJ3" s="5">
        <v>1950</v>
      </c>
      <c r="AK3" s="5">
        <v>1951</v>
      </c>
      <c r="AL3" s="5">
        <v>1952</v>
      </c>
      <c r="AM3" s="5">
        <v>1953</v>
      </c>
      <c r="AN3" s="5">
        <v>1954</v>
      </c>
      <c r="AO3" s="5">
        <v>1955</v>
      </c>
      <c r="AP3" s="5">
        <v>1956</v>
      </c>
      <c r="AQ3" s="5">
        <v>1957</v>
      </c>
      <c r="AR3" s="5">
        <v>1958</v>
      </c>
      <c r="AS3" s="5">
        <v>1959</v>
      </c>
      <c r="AT3" s="5">
        <v>1960</v>
      </c>
      <c r="AU3" s="5">
        <v>1961</v>
      </c>
      <c r="AV3" s="5">
        <v>1962</v>
      </c>
      <c r="AW3" s="5">
        <v>1963</v>
      </c>
      <c r="AX3" s="5">
        <v>1964</v>
      </c>
      <c r="AY3" s="5">
        <v>1965</v>
      </c>
      <c r="AZ3" s="5">
        <v>1966</v>
      </c>
      <c r="BA3" s="5">
        <v>1967</v>
      </c>
      <c r="BB3" s="5">
        <v>1968</v>
      </c>
      <c r="BC3" s="5">
        <v>1969</v>
      </c>
      <c r="BD3" s="5">
        <v>1970</v>
      </c>
      <c r="BE3" s="5" t="s">
        <v>1</v>
      </c>
      <c r="BF3" s="5" t="s">
        <v>2</v>
      </c>
      <c r="BG3" s="5" t="s">
        <v>3</v>
      </c>
      <c r="BH3" s="5" t="s">
        <v>4</v>
      </c>
      <c r="BI3" s="5" t="s">
        <v>5</v>
      </c>
      <c r="BJ3" s="5" t="s">
        <v>6</v>
      </c>
      <c r="BK3" s="5" t="s">
        <v>7</v>
      </c>
      <c r="BL3" s="5" t="s">
        <v>8</v>
      </c>
      <c r="BM3" s="5" t="s">
        <v>9</v>
      </c>
      <c r="BN3" s="5" t="s">
        <v>10</v>
      </c>
      <c r="BO3" s="5" t="s">
        <v>11</v>
      </c>
      <c r="BP3" s="5" t="s">
        <v>12</v>
      </c>
      <c r="BQ3" s="5" t="s">
        <v>13</v>
      </c>
      <c r="BR3" s="5" t="s">
        <v>14</v>
      </c>
      <c r="BS3" s="5" t="s">
        <v>15</v>
      </c>
      <c r="BT3" s="5" t="s">
        <v>16</v>
      </c>
      <c r="BU3" s="5" t="s">
        <v>17</v>
      </c>
      <c r="BV3" s="5" t="s">
        <v>18</v>
      </c>
      <c r="BW3" s="5" t="s">
        <v>19</v>
      </c>
      <c r="BX3" s="5" t="s">
        <v>20</v>
      </c>
      <c r="BY3" s="5" t="s">
        <v>21</v>
      </c>
      <c r="BZ3" s="5" t="s">
        <v>22</v>
      </c>
      <c r="CA3" s="5" t="s">
        <v>23</v>
      </c>
      <c r="CB3" s="5" t="s">
        <v>24</v>
      </c>
      <c r="CC3" s="5" t="s">
        <v>25</v>
      </c>
      <c r="CD3" s="5" t="s">
        <v>26</v>
      </c>
      <c r="CE3" s="5" t="s">
        <v>27</v>
      </c>
      <c r="CF3" s="5" t="s">
        <v>28</v>
      </c>
      <c r="CG3" s="5" t="s">
        <v>29</v>
      </c>
      <c r="CH3" s="5" t="s">
        <v>30</v>
      </c>
      <c r="CI3" s="5">
        <v>2001</v>
      </c>
      <c r="CJ3" s="5">
        <v>2002</v>
      </c>
      <c r="CK3" s="6">
        <v>2003</v>
      </c>
      <c r="CL3" s="6">
        <v>2004</v>
      </c>
      <c r="CM3" s="6">
        <v>2005</v>
      </c>
      <c r="CN3" s="6">
        <v>2006</v>
      </c>
      <c r="CO3" s="6">
        <v>2007</v>
      </c>
      <c r="CP3" s="6">
        <v>2008</v>
      </c>
      <c r="CQ3" s="6">
        <v>2009</v>
      </c>
      <c r="CR3" s="6">
        <v>2010</v>
      </c>
      <c r="CS3" s="6">
        <v>2011</v>
      </c>
      <c r="CT3" s="6">
        <v>2012</v>
      </c>
      <c r="CU3" s="6">
        <v>2013</v>
      </c>
      <c r="CV3" s="6">
        <v>2014</v>
      </c>
      <c r="CW3" s="6">
        <v>2015</v>
      </c>
      <c r="CX3" s="5">
        <v>2016</v>
      </c>
      <c r="CY3" s="29">
        <v>2017</v>
      </c>
      <c r="CZ3" s="6">
        <v>2018</v>
      </c>
      <c r="DA3" s="6">
        <v>2019</v>
      </c>
      <c r="DB3" s="6">
        <v>2020</v>
      </c>
      <c r="DC3" s="6">
        <v>2021</v>
      </c>
      <c r="DD3" s="6">
        <v>2022</v>
      </c>
      <c r="DE3" s="6">
        <v>2023</v>
      </c>
      <c r="DF3" s="6">
        <v>2024</v>
      </c>
      <c r="DG3" s="6" t="s">
        <v>108</v>
      </c>
    </row>
    <row r="4" spans="1:111" s="10" customFormat="1" ht="12.75" customHeight="1" x14ac:dyDescent="0.2">
      <c r="A4" s="7" t="s">
        <v>75</v>
      </c>
      <c r="B4" s="8" t="s">
        <v>76</v>
      </c>
      <c r="C4" s="32" t="s">
        <v>0</v>
      </c>
      <c r="D4" s="32" t="s">
        <v>0</v>
      </c>
      <c r="E4" s="32" t="s">
        <v>0</v>
      </c>
      <c r="F4" s="32" t="s">
        <v>0</v>
      </c>
      <c r="G4" s="32" t="s">
        <v>0</v>
      </c>
      <c r="H4" s="32" t="s">
        <v>0</v>
      </c>
      <c r="I4" s="32" t="s">
        <v>0</v>
      </c>
      <c r="J4" s="32" t="s">
        <v>0</v>
      </c>
      <c r="K4" s="32" t="s">
        <v>0</v>
      </c>
      <c r="L4" s="32" t="s">
        <v>0</v>
      </c>
      <c r="M4" s="32" t="s">
        <v>0</v>
      </c>
      <c r="N4" s="32" t="s">
        <v>0</v>
      </c>
      <c r="O4" s="32" t="s">
        <v>0</v>
      </c>
      <c r="P4" s="32" t="s">
        <v>0</v>
      </c>
      <c r="Q4" s="32" t="s">
        <v>0</v>
      </c>
      <c r="R4" s="32" t="s">
        <v>0</v>
      </c>
      <c r="S4" s="32" t="s">
        <v>0</v>
      </c>
      <c r="T4" s="32" t="s">
        <v>0</v>
      </c>
      <c r="U4" s="32" t="s">
        <v>0</v>
      </c>
      <c r="V4" s="32" t="s">
        <v>0</v>
      </c>
      <c r="W4" s="32" t="s">
        <v>0</v>
      </c>
      <c r="X4" s="32" t="s">
        <v>0</v>
      </c>
      <c r="Y4" s="32" t="s">
        <v>0</v>
      </c>
      <c r="Z4" s="32" t="s">
        <v>0</v>
      </c>
      <c r="AA4" s="32" t="s">
        <v>0</v>
      </c>
      <c r="AB4" s="32" t="s">
        <v>0</v>
      </c>
      <c r="AC4" s="32" t="s">
        <v>0</v>
      </c>
      <c r="AD4" s="32" t="s">
        <v>0</v>
      </c>
      <c r="AE4" s="32" t="s">
        <v>0</v>
      </c>
      <c r="AF4" s="32" t="s">
        <v>0</v>
      </c>
      <c r="AG4" s="32" t="s">
        <v>0</v>
      </c>
      <c r="AH4" s="32" t="s">
        <v>0</v>
      </c>
      <c r="AI4" s="32" t="s">
        <v>0</v>
      </c>
      <c r="AJ4" s="32" t="s">
        <v>0</v>
      </c>
      <c r="AK4" s="32" t="s">
        <v>0</v>
      </c>
      <c r="AL4" s="32" t="s">
        <v>0</v>
      </c>
      <c r="AM4" s="32" t="s">
        <v>0</v>
      </c>
      <c r="AN4" s="32" t="s">
        <v>0</v>
      </c>
      <c r="AO4" s="32" t="s">
        <v>0</v>
      </c>
      <c r="AP4" s="32" t="s">
        <v>0</v>
      </c>
      <c r="AQ4" s="32" t="s">
        <v>0</v>
      </c>
      <c r="AR4" s="32" t="s">
        <v>0</v>
      </c>
      <c r="AS4" s="32" t="s">
        <v>0</v>
      </c>
      <c r="AT4" s="32" t="s">
        <v>0</v>
      </c>
      <c r="AU4" s="32" t="s">
        <v>0</v>
      </c>
      <c r="AV4" s="32" t="s">
        <v>0</v>
      </c>
      <c r="AW4" s="32" t="s">
        <v>0</v>
      </c>
      <c r="AX4" s="32" t="s">
        <v>0</v>
      </c>
      <c r="AY4" s="32" t="s">
        <v>0</v>
      </c>
      <c r="AZ4" s="32" t="s">
        <v>0</v>
      </c>
      <c r="BA4" s="32" t="s">
        <v>0</v>
      </c>
      <c r="BB4" s="32" t="s">
        <v>0</v>
      </c>
      <c r="BC4" s="32" t="s">
        <v>0</v>
      </c>
      <c r="BD4" s="32" t="s">
        <v>0</v>
      </c>
      <c r="BE4" s="32">
        <v>1083325</v>
      </c>
      <c r="BF4" s="32">
        <v>1087033</v>
      </c>
      <c r="BG4" s="32">
        <v>1092499</v>
      </c>
      <c r="BH4" s="32">
        <v>1159178</v>
      </c>
      <c r="BI4" s="32">
        <v>1167421</v>
      </c>
      <c r="BJ4" s="32">
        <v>1173242</v>
      </c>
      <c r="BK4" s="32">
        <v>1180395</v>
      </c>
      <c r="BL4" s="32">
        <v>1185909</v>
      </c>
      <c r="BM4" s="32">
        <v>1190548</v>
      </c>
      <c r="BN4" s="32">
        <v>1189817</v>
      </c>
      <c r="BO4" s="32">
        <v>1182364</v>
      </c>
      <c r="BP4" s="32">
        <v>1185530</v>
      </c>
      <c r="BQ4" s="32">
        <v>1186011</v>
      </c>
      <c r="BR4" s="32">
        <v>1189394</v>
      </c>
      <c r="BS4" s="32">
        <v>1193023</v>
      </c>
      <c r="BT4" s="32">
        <v>1200229</v>
      </c>
      <c r="BU4" s="32">
        <v>1206143</v>
      </c>
      <c r="BV4" s="32">
        <v>1211207</v>
      </c>
      <c r="BW4" s="32">
        <v>1214885</v>
      </c>
      <c r="BX4" s="32">
        <v>1215217</v>
      </c>
      <c r="BY4" s="32">
        <v>1216889</v>
      </c>
      <c r="BZ4" s="32">
        <v>1217315</v>
      </c>
      <c r="CA4" s="32">
        <v>1217023</v>
      </c>
      <c r="CB4" s="32">
        <v>1214584</v>
      </c>
      <c r="CC4" s="32">
        <v>1209855</v>
      </c>
      <c r="CD4" s="32">
        <v>1204953</v>
      </c>
      <c r="CE4" s="32">
        <v>1200455</v>
      </c>
      <c r="CF4" s="32">
        <v>1193270</v>
      </c>
      <c r="CG4" s="32">
        <v>1186855</v>
      </c>
      <c r="CH4" s="32">
        <v>1181126</v>
      </c>
      <c r="CI4" s="32">
        <v>1160118</v>
      </c>
      <c r="CJ4" s="32">
        <v>1161938</v>
      </c>
      <c r="CK4" s="32">
        <v>1165581</v>
      </c>
      <c r="CL4" s="9">
        <v>1170571</v>
      </c>
      <c r="CM4" s="9">
        <v>1181610</v>
      </c>
      <c r="CN4" s="9">
        <v>1188126</v>
      </c>
      <c r="CO4" s="9">
        <v>1212097</v>
      </c>
      <c r="CP4" s="9">
        <v>1233211</v>
      </c>
      <c r="CQ4" s="33">
        <v>1249026</v>
      </c>
      <c r="CR4" s="33">
        <v>1257158</v>
      </c>
      <c r="CS4" s="33">
        <v>1241664</v>
      </c>
      <c r="CT4" s="33">
        <v>1246780</v>
      </c>
      <c r="CU4" s="33">
        <v>1243201</v>
      </c>
      <c r="CV4" s="33">
        <v>1259079</v>
      </c>
      <c r="CW4" s="33">
        <v>1267449</v>
      </c>
      <c r="CX4" s="32">
        <v>1280508</v>
      </c>
      <c r="CY4" s="34">
        <v>1294513</v>
      </c>
      <c r="CZ4" s="33">
        <v>1308632</v>
      </c>
      <c r="DA4" s="33">
        <v>1324277</v>
      </c>
      <c r="DB4" s="33">
        <v>1335084</v>
      </c>
      <c r="DC4" s="33">
        <v>1275406</v>
      </c>
      <c r="DD4" s="33">
        <v>1357326</v>
      </c>
      <c r="DE4" s="38">
        <v>1384732</v>
      </c>
      <c r="DF4" s="38">
        <v>1397880</v>
      </c>
      <c r="DG4" s="39">
        <v>1407084</v>
      </c>
    </row>
    <row r="5" spans="1:111" ht="12.75" customHeight="1" x14ac:dyDescent="0.2">
      <c r="A5" s="11" t="s">
        <v>45</v>
      </c>
      <c r="B5" s="12" t="s">
        <v>44</v>
      </c>
      <c r="C5" s="18">
        <v>9156</v>
      </c>
      <c r="D5" s="18">
        <v>12668</v>
      </c>
      <c r="E5" s="18">
        <v>13025</v>
      </c>
      <c r="F5" s="18">
        <v>13971</v>
      </c>
      <c r="G5" s="18">
        <v>13500</v>
      </c>
      <c r="H5" s="18">
        <v>13236</v>
      </c>
      <c r="I5" s="18">
        <v>10673</v>
      </c>
      <c r="J5" s="18">
        <v>10563</v>
      </c>
      <c r="K5" s="18">
        <v>9785</v>
      </c>
      <c r="L5" s="18">
        <v>9924</v>
      </c>
      <c r="M5" s="18">
        <v>9971</v>
      </c>
      <c r="N5" s="18">
        <v>10530</v>
      </c>
      <c r="O5" s="18">
        <v>9976</v>
      </c>
      <c r="P5" s="18">
        <v>10263</v>
      </c>
      <c r="Q5" s="18">
        <v>9962</v>
      </c>
      <c r="R5" s="18">
        <v>9808</v>
      </c>
      <c r="S5" s="18">
        <v>9592</v>
      </c>
      <c r="T5" s="18">
        <v>9680</v>
      </c>
      <c r="U5" s="18">
        <v>9735</v>
      </c>
      <c r="V5" s="18">
        <v>10056</v>
      </c>
      <c r="W5" s="18">
        <v>10591</v>
      </c>
      <c r="X5" s="18">
        <v>12395</v>
      </c>
      <c r="Y5" s="18">
        <v>13566</v>
      </c>
      <c r="Z5" s="18">
        <v>15677</v>
      </c>
      <c r="AA5" s="18">
        <v>19512</v>
      </c>
      <c r="AB5" s="18">
        <v>20114</v>
      </c>
      <c r="AC5" s="18">
        <v>18214</v>
      </c>
      <c r="AD5" s="18">
        <v>422</v>
      </c>
      <c r="AE5" s="18">
        <v>19841</v>
      </c>
      <c r="AF5" s="18">
        <v>14</v>
      </c>
      <c r="AG5" s="18">
        <v>17697</v>
      </c>
      <c r="AH5" s="18">
        <v>16013</v>
      </c>
      <c r="AI5" s="18">
        <v>14496</v>
      </c>
      <c r="AJ5" s="18">
        <v>14835</v>
      </c>
      <c r="AK5" s="18">
        <v>15152</v>
      </c>
      <c r="AL5" s="18">
        <v>15246</v>
      </c>
      <c r="AM5" s="18">
        <v>14419</v>
      </c>
      <c r="AN5" s="18">
        <v>13387</v>
      </c>
      <c r="AO5" s="18">
        <v>12282</v>
      </c>
      <c r="AP5" s="18">
        <v>11667</v>
      </c>
      <c r="AQ5" s="18">
        <v>10173</v>
      </c>
      <c r="AR5" s="18">
        <v>9039</v>
      </c>
      <c r="AS5" s="18">
        <v>8050</v>
      </c>
      <c r="AT5" s="18">
        <v>8303</v>
      </c>
      <c r="AU5" s="18">
        <v>8579</v>
      </c>
      <c r="AV5" s="18">
        <v>9344</v>
      </c>
      <c r="AW5" s="18">
        <v>11080</v>
      </c>
      <c r="AX5" s="18">
        <v>11809</v>
      </c>
      <c r="AY5" s="18">
        <v>11641</v>
      </c>
      <c r="AZ5" s="18">
        <v>10797</v>
      </c>
      <c r="BA5" s="18">
        <v>10828</v>
      </c>
      <c r="BB5" s="18">
        <v>11507</v>
      </c>
      <c r="BC5" s="18">
        <v>11692</v>
      </c>
      <c r="BD5" s="18">
        <v>12677</v>
      </c>
      <c r="BE5" s="18">
        <v>13447</v>
      </c>
      <c r="BF5" s="18">
        <v>14301</v>
      </c>
      <c r="BG5" s="18">
        <v>16516</v>
      </c>
      <c r="BH5" s="18">
        <v>19119</v>
      </c>
      <c r="BI5" s="18">
        <v>19301</v>
      </c>
      <c r="BJ5" s="18">
        <v>18803</v>
      </c>
      <c r="BK5" s="18">
        <v>19064</v>
      </c>
      <c r="BL5" s="18">
        <v>18266</v>
      </c>
      <c r="BM5" s="18">
        <v>17604</v>
      </c>
      <c r="BN5" s="18">
        <v>15337</v>
      </c>
      <c r="BO5" s="18">
        <v>14005</v>
      </c>
      <c r="BP5" s="18">
        <v>13509</v>
      </c>
      <c r="BQ5" s="18">
        <v>12903</v>
      </c>
      <c r="BR5" s="18">
        <v>13324</v>
      </c>
      <c r="BS5" s="18">
        <v>12960</v>
      </c>
      <c r="BT5" s="18">
        <v>12944</v>
      </c>
      <c r="BU5" s="18">
        <v>13078</v>
      </c>
      <c r="BV5" s="18">
        <v>13285</v>
      </c>
      <c r="BW5" s="18">
        <v>12777</v>
      </c>
      <c r="BX5" s="18">
        <v>13048</v>
      </c>
      <c r="BY5" s="18">
        <v>13000</v>
      </c>
      <c r="BZ5" s="18">
        <v>11979</v>
      </c>
      <c r="CA5" s="18">
        <v>11591</v>
      </c>
      <c r="CB5" s="18">
        <v>10362</v>
      </c>
      <c r="CC5" s="18">
        <v>9498</v>
      </c>
      <c r="CD5" s="18">
        <v>8869</v>
      </c>
      <c r="CE5" s="18">
        <v>8988</v>
      </c>
      <c r="CF5" s="18">
        <v>9054</v>
      </c>
      <c r="CG5" s="18">
        <v>9088</v>
      </c>
      <c r="CH5" s="18">
        <v>9472</v>
      </c>
      <c r="CI5" s="18">
        <v>9703</v>
      </c>
      <c r="CJ5" s="18">
        <v>9718</v>
      </c>
      <c r="CK5" s="18">
        <v>10080</v>
      </c>
      <c r="CL5" s="13">
        <v>11160</v>
      </c>
      <c r="CM5" s="13">
        <v>11966</v>
      </c>
      <c r="CN5" s="13">
        <v>12556</v>
      </c>
      <c r="CO5" s="13">
        <v>13228</v>
      </c>
      <c r="CP5" s="13">
        <v>14362</v>
      </c>
      <c r="CQ5" s="36">
        <v>14514</v>
      </c>
      <c r="CR5" s="36">
        <v>14824</v>
      </c>
      <c r="CS5" s="36">
        <v>14002</v>
      </c>
      <c r="CT5" s="36">
        <v>14233</v>
      </c>
      <c r="CU5" s="36">
        <v>13913</v>
      </c>
      <c r="CV5" s="36">
        <v>14665</v>
      </c>
      <c r="CW5" s="36">
        <v>14808</v>
      </c>
      <c r="CX5" s="13">
        <v>14984</v>
      </c>
      <c r="CY5" s="35">
        <v>15378</v>
      </c>
      <c r="CZ5" s="19">
        <v>15494</v>
      </c>
      <c r="DA5" s="19">
        <v>14977</v>
      </c>
      <c r="DB5" s="19">
        <v>14780</v>
      </c>
      <c r="DC5" s="19">
        <v>15199</v>
      </c>
      <c r="DD5" s="19">
        <v>13528</v>
      </c>
      <c r="DE5" s="18">
        <v>12610</v>
      </c>
      <c r="DF5" s="18">
        <v>12125</v>
      </c>
      <c r="DG5" s="19">
        <v>10992</v>
      </c>
    </row>
    <row r="6" spans="1:111" ht="12.75" customHeight="1" x14ac:dyDescent="0.2">
      <c r="A6" s="11" t="s">
        <v>46</v>
      </c>
      <c r="B6" s="12" t="s">
        <v>37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3"/>
      <c r="CM6" s="13"/>
      <c r="CN6" s="13"/>
      <c r="CO6" s="13"/>
      <c r="CP6" s="13"/>
      <c r="CQ6" s="36"/>
      <c r="CR6" s="36"/>
      <c r="CS6" s="36"/>
      <c r="CT6" s="36"/>
      <c r="CU6" s="36"/>
      <c r="CV6" s="36"/>
      <c r="CW6" s="36"/>
      <c r="CX6" s="13"/>
      <c r="CY6" s="35"/>
      <c r="CZ6" s="19"/>
      <c r="DA6" s="19"/>
      <c r="DB6" s="19"/>
      <c r="DC6" s="19"/>
      <c r="DD6" s="19"/>
      <c r="DE6" s="18"/>
      <c r="DF6" s="18"/>
      <c r="DG6" s="19"/>
    </row>
    <row r="7" spans="1:111" s="10" customFormat="1" ht="12.75" customHeight="1" x14ac:dyDescent="0.2">
      <c r="A7" s="14" t="s">
        <v>48</v>
      </c>
      <c r="B7" s="15" t="s">
        <v>47</v>
      </c>
      <c r="C7" s="32">
        <v>8836</v>
      </c>
      <c r="D7" s="32">
        <v>12383</v>
      </c>
      <c r="E7" s="32">
        <v>12748</v>
      </c>
      <c r="F7" s="32">
        <v>13550</v>
      </c>
      <c r="G7" s="32">
        <v>12997</v>
      </c>
      <c r="H7" s="32">
        <v>12692</v>
      </c>
      <c r="I7" s="32">
        <v>10361</v>
      </c>
      <c r="J7" s="32">
        <v>10258</v>
      </c>
      <c r="K7" s="32">
        <v>9478</v>
      </c>
      <c r="L7" s="32">
        <v>9651</v>
      </c>
      <c r="M7" s="32">
        <v>9664</v>
      </c>
      <c r="N7" s="32">
        <v>10261</v>
      </c>
      <c r="O7" s="32">
        <v>9737</v>
      </c>
      <c r="P7" s="32">
        <v>9960</v>
      </c>
      <c r="Q7" s="32">
        <v>9676</v>
      </c>
      <c r="R7" s="32">
        <v>9561</v>
      </c>
      <c r="S7" s="32">
        <v>9335</v>
      </c>
      <c r="T7" s="32">
        <v>9445</v>
      </c>
      <c r="U7" s="32">
        <v>9504</v>
      </c>
      <c r="V7" s="32">
        <v>9787</v>
      </c>
      <c r="W7" s="32">
        <v>10309</v>
      </c>
      <c r="X7" s="32">
        <v>12088</v>
      </c>
      <c r="Y7" s="32">
        <v>13258</v>
      </c>
      <c r="Z7" s="32">
        <v>15363</v>
      </c>
      <c r="AA7" s="32">
        <v>19179</v>
      </c>
      <c r="AB7" s="32">
        <v>19819</v>
      </c>
      <c r="AC7" s="32">
        <v>17881</v>
      </c>
      <c r="AD7" s="32">
        <v>420</v>
      </c>
      <c r="AE7" s="32">
        <v>19522</v>
      </c>
      <c r="AF7" s="32">
        <v>13</v>
      </c>
      <c r="AG7" s="32">
        <v>17409</v>
      </c>
      <c r="AH7" s="32">
        <v>15750</v>
      </c>
      <c r="AI7" s="32">
        <v>14279</v>
      </c>
      <c r="AJ7" s="32">
        <v>14609</v>
      </c>
      <c r="AK7" s="32">
        <v>14906</v>
      </c>
      <c r="AL7" s="32">
        <v>15035</v>
      </c>
      <c r="AM7" s="32">
        <v>14262</v>
      </c>
      <c r="AN7" s="32">
        <v>13245</v>
      </c>
      <c r="AO7" s="32">
        <v>12160</v>
      </c>
      <c r="AP7" s="32">
        <v>11542</v>
      </c>
      <c r="AQ7" s="32">
        <v>10055</v>
      </c>
      <c r="AR7" s="32">
        <v>8942</v>
      </c>
      <c r="AS7" s="32">
        <v>7970</v>
      </c>
      <c r="AT7" s="32">
        <v>8233</v>
      </c>
      <c r="AU7" s="32">
        <v>8498</v>
      </c>
      <c r="AV7" s="32">
        <v>9262</v>
      </c>
      <c r="AW7" s="32">
        <v>10995</v>
      </c>
      <c r="AX7" s="32">
        <v>11707</v>
      </c>
      <c r="AY7" s="32">
        <v>11562</v>
      </c>
      <c r="AZ7" s="32">
        <v>10704</v>
      </c>
      <c r="BA7" s="32">
        <v>10760</v>
      </c>
      <c r="BB7" s="32">
        <v>11437</v>
      </c>
      <c r="BC7" s="32">
        <v>11620</v>
      </c>
      <c r="BD7" s="32">
        <v>12609</v>
      </c>
      <c r="BE7" s="32">
        <v>13360</v>
      </c>
      <c r="BF7" s="32">
        <v>14231</v>
      </c>
      <c r="BG7" s="32">
        <v>16396</v>
      </c>
      <c r="BH7" s="32">
        <v>18983</v>
      </c>
      <c r="BI7" s="32">
        <v>19204</v>
      </c>
      <c r="BJ7" s="32">
        <v>18697</v>
      </c>
      <c r="BK7" s="32">
        <v>18976</v>
      </c>
      <c r="BL7" s="32">
        <v>18127</v>
      </c>
      <c r="BM7" s="32">
        <v>17505</v>
      </c>
      <c r="BN7" s="32">
        <v>15239</v>
      </c>
      <c r="BO7" s="32">
        <v>13928</v>
      </c>
      <c r="BP7" s="32">
        <v>13445</v>
      </c>
      <c r="BQ7" s="32">
        <v>12828</v>
      </c>
      <c r="BR7" s="32">
        <v>13247</v>
      </c>
      <c r="BS7" s="32">
        <v>12910</v>
      </c>
      <c r="BT7" s="32">
        <v>12901</v>
      </c>
      <c r="BU7" s="32">
        <v>13033</v>
      </c>
      <c r="BV7" s="32">
        <v>13231</v>
      </c>
      <c r="BW7" s="32">
        <v>12722</v>
      </c>
      <c r="BX7" s="32">
        <v>13010</v>
      </c>
      <c r="BY7" s="32">
        <v>12946</v>
      </c>
      <c r="BZ7" s="32">
        <v>11944</v>
      </c>
      <c r="CA7" s="32">
        <v>11557</v>
      </c>
      <c r="CB7" s="32">
        <v>10329</v>
      </c>
      <c r="CC7" s="32">
        <v>9470</v>
      </c>
      <c r="CD7" s="32">
        <v>8842</v>
      </c>
      <c r="CE7" s="32">
        <v>8967</v>
      </c>
      <c r="CF7" s="32">
        <v>9026</v>
      </c>
      <c r="CG7" s="32">
        <v>9057</v>
      </c>
      <c r="CH7" s="32">
        <v>9453</v>
      </c>
      <c r="CI7" s="32">
        <v>9681</v>
      </c>
      <c r="CJ7" s="32">
        <v>9690</v>
      </c>
      <c r="CK7" s="32">
        <v>10057</v>
      </c>
      <c r="CL7" s="9">
        <v>11131</v>
      </c>
      <c r="CM7" s="9">
        <v>11943</v>
      </c>
      <c r="CN7" s="9">
        <v>12530</v>
      </c>
      <c r="CO7" s="9">
        <v>13195</v>
      </c>
      <c r="CP7" s="9">
        <v>14339</v>
      </c>
      <c r="CQ7" s="33">
        <v>14488</v>
      </c>
      <c r="CR7" s="33">
        <v>14792</v>
      </c>
      <c r="CS7" s="33">
        <v>13968</v>
      </c>
      <c r="CT7" s="33">
        <v>14176</v>
      </c>
      <c r="CU7" s="33">
        <v>13867</v>
      </c>
      <c r="CV7" s="33">
        <v>14624</v>
      </c>
      <c r="CW7" s="33">
        <v>14759</v>
      </c>
      <c r="CX7" s="32">
        <v>14929</v>
      </c>
      <c r="CY7" s="34">
        <v>15324</v>
      </c>
      <c r="CZ7" s="33">
        <v>15460</v>
      </c>
      <c r="DA7" s="33">
        <v>14933</v>
      </c>
      <c r="DB7" s="33">
        <v>14713</v>
      </c>
      <c r="DC7" s="33">
        <v>15157</v>
      </c>
      <c r="DD7" s="33">
        <v>13528</v>
      </c>
      <c r="DE7" s="32">
        <v>12575</v>
      </c>
      <c r="DF7" s="32">
        <v>12085</v>
      </c>
      <c r="DG7" s="33">
        <v>10946</v>
      </c>
    </row>
    <row r="8" spans="1:111" ht="12.75" customHeight="1" x14ac:dyDescent="0.2">
      <c r="A8" s="16" t="s">
        <v>46</v>
      </c>
      <c r="B8" s="17" t="s">
        <v>37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9"/>
      <c r="CR8" s="19"/>
      <c r="CS8" s="19"/>
      <c r="CT8" s="19"/>
      <c r="CU8" s="19"/>
      <c r="CV8" s="19"/>
      <c r="CW8" s="19"/>
      <c r="CX8" s="18"/>
      <c r="CY8" s="35"/>
      <c r="CZ8" s="19"/>
      <c r="DA8" s="19"/>
      <c r="DB8" s="19"/>
      <c r="DC8" s="19"/>
      <c r="DD8" s="19"/>
      <c r="DE8" s="18"/>
      <c r="DF8" s="18"/>
      <c r="DG8" s="19"/>
    </row>
    <row r="9" spans="1:111" ht="12.75" customHeight="1" x14ac:dyDescent="0.2">
      <c r="A9" s="20" t="s">
        <v>93</v>
      </c>
      <c r="B9" s="21" t="s">
        <v>94</v>
      </c>
      <c r="C9" s="18" t="s">
        <v>0</v>
      </c>
      <c r="D9" s="18" t="s">
        <v>0</v>
      </c>
      <c r="E9" s="18" t="s">
        <v>0</v>
      </c>
      <c r="F9" s="18" t="s">
        <v>0</v>
      </c>
      <c r="G9" s="18" t="s">
        <v>0</v>
      </c>
      <c r="H9" s="18" t="s">
        <v>0</v>
      </c>
      <c r="I9" s="18" t="s">
        <v>0</v>
      </c>
      <c r="J9" s="18" t="s">
        <v>0</v>
      </c>
      <c r="K9" s="18" t="s">
        <v>0</v>
      </c>
      <c r="L9" s="18" t="s">
        <v>0</v>
      </c>
      <c r="M9" s="18" t="s">
        <v>0</v>
      </c>
      <c r="N9" s="18" t="s">
        <v>0</v>
      </c>
      <c r="O9" s="18" t="s">
        <v>0</v>
      </c>
      <c r="P9" s="18" t="s">
        <v>0</v>
      </c>
      <c r="Q9" s="18" t="s">
        <v>0</v>
      </c>
      <c r="R9" s="18" t="s">
        <v>0</v>
      </c>
      <c r="S9" s="18" t="s">
        <v>0</v>
      </c>
      <c r="T9" s="18" t="s">
        <v>0</v>
      </c>
      <c r="U9" s="18" t="s">
        <v>0</v>
      </c>
      <c r="V9" s="18" t="s">
        <v>0</v>
      </c>
      <c r="W9" s="18" t="s">
        <v>0</v>
      </c>
      <c r="X9" s="18" t="s">
        <v>0</v>
      </c>
      <c r="Y9" s="18" t="s">
        <v>0</v>
      </c>
      <c r="Z9" s="18" t="s">
        <v>0</v>
      </c>
      <c r="AA9" s="18" t="s">
        <v>0</v>
      </c>
      <c r="AB9" s="18" t="s">
        <v>0</v>
      </c>
      <c r="AC9" s="18" t="s">
        <v>0</v>
      </c>
      <c r="AD9" s="18" t="s">
        <v>0</v>
      </c>
      <c r="AE9" s="18" t="s">
        <v>0</v>
      </c>
      <c r="AF9" s="18" t="s">
        <v>0</v>
      </c>
      <c r="AG9" s="18" t="s">
        <v>0</v>
      </c>
      <c r="AH9" s="18" t="s">
        <v>0</v>
      </c>
      <c r="AI9" s="18">
        <v>13417</v>
      </c>
      <c r="AJ9" s="18">
        <v>13908</v>
      </c>
      <c r="AK9" s="18">
        <v>14221</v>
      </c>
      <c r="AL9" s="18">
        <v>14419</v>
      </c>
      <c r="AM9" s="18">
        <v>13615</v>
      </c>
      <c r="AN9" s="18">
        <v>12682</v>
      </c>
      <c r="AO9" s="18">
        <v>11670</v>
      </c>
      <c r="AP9" s="18">
        <v>11102</v>
      </c>
      <c r="AQ9" s="18">
        <v>9676</v>
      </c>
      <c r="AR9" s="18">
        <v>8667</v>
      </c>
      <c r="AS9" s="18">
        <v>7731</v>
      </c>
      <c r="AT9" s="18">
        <v>7971</v>
      </c>
      <c r="AU9" s="18">
        <v>8234</v>
      </c>
      <c r="AV9" s="18">
        <v>8965</v>
      </c>
      <c r="AW9" s="18">
        <v>10592</v>
      </c>
      <c r="AX9" s="18">
        <v>11314</v>
      </c>
      <c r="AY9" s="18">
        <v>11138</v>
      </c>
      <c r="AZ9" s="18">
        <v>10323</v>
      </c>
      <c r="BA9" s="18">
        <v>10343</v>
      </c>
      <c r="BB9" s="18">
        <v>10977</v>
      </c>
      <c r="BC9" s="18">
        <v>11075</v>
      </c>
      <c r="BD9" s="18">
        <v>12033</v>
      </c>
      <c r="BE9" s="18">
        <v>12811</v>
      </c>
      <c r="BF9" s="18">
        <v>13609</v>
      </c>
      <c r="BG9" s="18">
        <v>15835</v>
      </c>
      <c r="BH9" s="18">
        <v>18321</v>
      </c>
      <c r="BI9" s="18">
        <v>18470</v>
      </c>
      <c r="BJ9" s="18">
        <v>17990</v>
      </c>
      <c r="BK9" s="18">
        <v>18162</v>
      </c>
      <c r="BL9" s="18">
        <v>17370</v>
      </c>
      <c r="BM9" s="18">
        <v>16671</v>
      </c>
      <c r="BN9" s="18">
        <v>14442</v>
      </c>
      <c r="BO9" s="18">
        <v>13103</v>
      </c>
      <c r="BP9" s="18">
        <v>12525</v>
      </c>
      <c r="BQ9" s="18">
        <v>11914</v>
      </c>
      <c r="BR9" s="18">
        <v>12232</v>
      </c>
      <c r="BS9" s="18">
        <v>11889</v>
      </c>
      <c r="BT9" s="18">
        <v>11790</v>
      </c>
      <c r="BU9" s="18">
        <v>12065</v>
      </c>
      <c r="BV9" s="18">
        <v>12097</v>
      </c>
      <c r="BW9" s="18">
        <v>11547</v>
      </c>
      <c r="BX9" s="18">
        <v>11674</v>
      </c>
      <c r="BY9" s="18">
        <v>11461</v>
      </c>
      <c r="BZ9" s="18">
        <v>10416</v>
      </c>
      <c r="CA9" s="18">
        <v>9771</v>
      </c>
      <c r="CB9" s="18">
        <v>8635</v>
      </c>
      <c r="CC9" s="18">
        <v>7920</v>
      </c>
      <c r="CD9" s="18">
        <v>7221</v>
      </c>
      <c r="CE9" s="18">
        <v>7358</v>
      </c>
      <c r="CF9" s="18">
        <v>7313</v>
      </c>
      <c r="CG9" s="18">
        <v>7180</v>
      </c>
      <c r="CH9" s="18">
        <v>7454</v>
      </c>
      <c r="CI9" s="18">
        <v>7476</v>
      </c>
      <c r="CJ9" s="18">
        <v>7404</v>
      </c>
      <c r="CK9" s="18">
        <v>7499</v>
      </c>
      <c r="CL9" s="13">
        <v>8093</v>
      </c>
      <c r="CM9" s="13">
        <v>8604</v>
      </c>
      <c r="CN9" s="13">
        <v>8766</v>
      </c>
      <c r="CO9" s="13">
        <v>9136</v>
      </c>
      <c r="CP9" s="13">
        <v>9668</v>
      </c>
      <c r="CQ9" s="36">
        <v>9610</v>
      </c>
      <c r="CR9" s="36">
        <v>9569</v>
      </c>
      <c r="CS9" s="36">
        <v>8858</v>
      </c>
      <c r="CT9" s="36">
        <v>8868</v>
      </c>
      <c r="CU9" s="36">
        <v>8498</v>
      </c>
      <c r="CV9" s="36">
        <v>8690</v>
      </c>
      <c r="CW9" s="36">
        <v>8672</v>
      </c>
      <c r="CX9" s="13">
        <v>8808</v>
      </c>
      <c r="CY9" s="35">
        <v>9002</v>
      </c>
      <c r="CZ9" s="19">
        <v>9166</v>
      </c>
      <c r="DA9" s="19">
        <v>8908</v>
      </c>
      <c r="DB9" s="19">
        <v>8747</v>
      </c>
      <c r="DC9" s="19">
        <v>9015</v>
      </c>
      <c r="DD9" s="19">
        <v>7669</v>
      </c>
      <c r="DE9" s="18">
        <v>7736</v>
      </c>
      <c r="DF9" s="18">
        <v>7494</v>
      </c>
      <c r="DG9" s="19">
        <v>6860</v>
      </c>
    </row>
    <row r="10" spans="1:111" ht="12.75" customHeight="1" x14ac:dyDescent="0.2">
      <c r="A10" s="20" t="s">
        <v>95</v>
      </c>
      <c r="B10" s="22" t="s">
        <v>96</v>
      </c>
      <c r="C10" s="18" t="s">
        <v>0</v>
      </c>
      <c r="D10" s="18" t="s">
        <v>0</v>
      </c>
      <c r="E10" s="18" t="s">
        <v>0</v>
      </c>
      <c r="F10" s="18" t="s">
        <v>0</v>
      </c>
      <c r="G10" s="18" t="s">
        <v>0</v>
      </c>
      <c r="H10" s="18" t="s">
        <v>0</v>
      </c>
      <c r="I10" s="18" t="s">
        <v>0</v>
      </c>
      <c r="J10" s="18" t="s">
        <v>0</v>
      </c>
      <c r="K10" s="18" t="s">
        <v>0</v>
      </c>
      <c r="L10" s="18" t="s">
        <v>0</v>
      </c>
      <c r="M10" s="18" t="s">
        <v>0</v>
      </c>
      <c r="N10" s="18" t="s">
        <v>0</v>
      </c>
      <c r="O10" s="18" t="s">
        <v>0</v>
      </c>
      <c r="P10" s="18" t="s">
        <v>0</v>
      </c>
      <c r="Q10" s="18" t="s">
        <v>0</v>
      </c>
      <c r="R10" s="18" t="s">
        <v>0</v>
      </c>
      <c r="S10" s="18" t="s">
        <v>0</v>
      </c>
      <c r="T10" s="18" t="s">
        <v>0</v>
      </c>
      <c r="U10" s="18" t="s">
        <v>0</v>
      </c>
      <c r="V10" s="18" t="s">
        <v>0</v>
      </c>
      <c r="W10" s="18" t="s">
        <v>0</v>
      </c>
      <c r="X10" s="18" t="s">
        <v>0</v>
      </c>
      <c r="Y10" s="18" t="s">
        <v>0</v>
      </c>
      <c r="Z10" s="18" t="s">
        <v>0</v>
      </c>
      <c r="AA10" s="18" t="s">
        <v>0</v>
      </c>
      <c r="AB10" s="18" t="s">
        <v>0</v>
      </c>
      <c r="AC10" s="18" t="s">
        <v>0</v>
      </c>
      <c r="AD10" s="18" t="s">
        <v>0</v>
      </c>
      <c r="AE10" s="18" t="s">
        <v>0</v>
      </c>
      <c r="AF10" s="18" t="s">
        <v>0</v>
      </c>
      <c r="AG10" s="18" t="s">
        <v>0</v>
      </c>
      <c r="AH10" s="18" t="s">
        <v>0</v>
      </c>
      <c r="AI10" s="18">
        <v>1079</v>
      </c>
      <c r="AJ10" s="18">
        <v>927</v>
      </c>
      <c r="AK10" s="18">
        <v>931</v>
      </c>
      <c r="AL10" s="18">
        <v>827</v>
      </c>
      <c r="AM10" s="18">
        <v>804</v>
      </c>
      <c r="AN10" s="18">
        <v>705</v>
      </c>
      <c r="AO10" s="18">
        <v>612</v>
      </c>
      <c r="AP10" s="18">
        <v>565</v>
      </c>
      <c r="AQ10" s="18">
        <v>497</v>
      </c>
      <c r="AR10" s="18">
        <v>372</v>
      </c>
      <c r="AS10" s="18">
        <v>319</v>
      </c>
      <c r="AT10" s="18">
        <v>332</v>
      </c>
      <c r="AU10" s="18">
        <v>345</v>
      </c>
      <c r="AV10" s="18">
        <v>379</v>
      </c>
      <c r="AW10" s="18">
        <v>488</v>
      </c>
      <c r="AX10" s="18">
        <v>495</v>
      </c>
      <c r="AY10" s="18">
        <v>503</v>
      </c>
      <c r="AZ10" s="18">
        <v>474</v>
      </c>
      <c r="BA10" s="18">
        <v>485</v>
      </c>
      <c r="BB10" s="18">
        <v>530</v>
      </c>
      <c r="BC10" s="18">
        <v>617</v>
      </c>
      <c r="BD10" s="18">
        <v>644</v>
      </c>
      <c r="BE10" s="18">
        <v>636</v>
      </c>
      <c r="BF10" s="18">
        <v>692</v>
      </c>
      <c r="BG10" s="18">
        <v>681</v>
      </c>
      <c r="BH10" s="18">
        <v>798</v>
      </c>
      <c r="BI10" s="18">
        <v>831</v>
      </c>
      <c r="BJ10" s="18">
        <v>813</v>
      </c>
      <c r="BK10" s="18">
        <v>902</v>
      </c>
      <c r="BL10" s="18">
        <v>896</v>
      </c>
      <c r="BM10" s="18">
        <v>933</v>
      </c>
      <c r="BN10" s="18">
        <v>895</v>
      </c>
      <c r="BO10" s="18">
        <v>902</v>
      </c>
      <c r="BP10" s="18">
        <v>984</v>
      </c>
      <c r="BQ10" s="18">
        <v>989</v>
      </c>
      <c r="BR10" s="18">
        <v>1092</v>
      </c>
      <c r="BS10" s="18">
        <v>1071</v>
      </c>
      <c r="BT10" s="18">
        <v>1154</v>
      </c>
      <c r="BU10" s="18">
        <v>1013</v>
      </c>
      <c r="BV10" s="18">
        <v>1188</v>
      </c>
      <c r="BW10" s="18">
        <v>1230</v>
      </c>
      <c r="BX10" s="18">
        <v>1374</v>
      </c>
      <c r="BY10" s="18">
        <v>1539</v>
      </c>
      <c r="BZ10" s="18">
        <v>1528</v>
      </c>
      <c r="CA10" s="18">
        <v>1786</v>
      </c>
      <c r="CB10" s="18">
        <v>1694</v>
      </c>
      <c r="CC10" s="18">
        <v>1550</v>
      </c>
      <c r="CD10" s="18">
        <v>1621</v>
      </c>
      <c r="CE10" s="18">
        <v>1609</v>
      </c>
      <c r="CF10" s="18">
        <v>1713</v>
      </c>
      <c r="CG10" s="18">
        <v>1877</v>
      </c>
      <c r="CH10" s="18">
        <v>1999</v>
      </c>
      <c r="CI10" s="18">
        <v>2205</v>
      </c>
      <c r="CJ10" s="18">
        <v>2286</v>
      </c>
      <c r="CK10" s="18">
        <v>2558</v>
      </c>
      <c r="CL10" s="13">
        <v>3038</v>
      </c>
      <c r="CM10" s="13">
        <f>+CM7-CM9</f>
        <v>3339</v>
      </c>
      <c r="CN10" s="13">
        <v>3764</v>
      </c>
      <c r="CO10" s="13">
        <v>4059</v>
      </c>
      <c r="CP10" s="13">
        <v>4671</v>
      </c>
      <c r="CQ10" s="36">
        <v>4878</v>
      </c>
      <c r="CR10" s="36">
        <v>5223</v>
      </c>
      <c r="CS10" s="36">
        <v>5110</v>
      </c>
      <c r="CT10" s="36">
        <v>5308</v>
      </c>
      <c r="CU10" s="36">
        <v>5369</v>
      </c>
      <c r="CV10" s="36">
        <v>5934</v>
      </c>
      <c r="CW10" s="36">
        <v>6087</v>
      </c>
      <c r="CX10" s="13">
        <v>6121</v>
      </c>
      <c r="CY10" s="35">
        <v>6322</v>
      </c>
      <c r="CZ10" s="19">
        <v>6294</v>
      </c>
      <c r="DA10" s="19">
        <v>6025</v>
      </c>
      <c r="DB10" s="19">
        <v>5966</v>
      </c>
      <c r="DC10" s="19">
        <v>6142</v>
      </c>
      <c r="DD10" s="19">
        <v>5434</v>
      </c>
      <c r="DE10" s="18">
        <v>4839</v>
      </c>
      <c r="DF10" s="18">
        <v>4591</v>
      </c>
      <c r="DG10" s="19">
        <v>4086</v>
      </c>
    </row>
    <row r="11" spans="1:111" ht="12.75" customHeight="1" x14ac:dyDescent="0.2">
      <c r="A11" s="20" t="s">
        <v>53</v>
      </c>
      <c r="B11" s="22" t="s">
        <v>54</v>
      </c>
      <c r="C11" s="18" t="s">
        <v>0</v>
      </c>
      <c r="D11" s="18" t="s">
        <v>0</v>
      </c>
      <c r="E11" s="18" t="s">
        <v>0</v>
      </c>
      <c r="F11" s="18" t="s">
        <v>0</v>
      </c>
      <c r="G11" s="18" t="s">
        <v>0</v>
      </c>
      <c r="H11" s="18" t="s">
        <v>0</v>
      </c>
      <c r="I11" s="18" t="s">
        <v>0</v>
      </c>
      <c r="J11" s="18" t="s">
        <v>0</v>
      </c>
      <c r="K11" s="18" t="s">
        <v>0</v>
      </c>
      <c r="L11" s="18" t="s">
        <v>0</v>
      </c>
      <c r="M11" s="18" t="s">
        <v>0</v>
      </c>
      <c r="N11" s="18" t="s">
        <v>0</v>
      </c>
      <c r="O11" s="18" t="s">
        <v>0</v>
      </c>
      <c r="P11" s="18" t="s">
        <v>0</v>
      </c>
      <c r="Q11" s="18" t="s">
        <v>0</v>
      </c>
      <c r="R11" s="18" t="s">
        <v>0</v>
      </c>
      <c r="S11" s="18" t="s">
        <v>0</v>
      </c>
      <c r="T11" s="18" t="s">
        <v>0</v>
      </c>
      <c r="U11" s="18" t="s">
        <v>0</v>
      </c>
      <c r="V11" s="18" t="s">
        <v>0</v>
      </c>
      <c r="W11" s="18" t="s">
        <v>0</v>
      </c>
      <c r="X11" s="18" t="s">
        <v>0</v>
      </c>
      <c r="Y11" s="18" t="s">
        <v>0</v>
      </c>
      <c r="Z11" s="18" t="s">
        <v>0</v>
      </c>
      <c r="AA11" s="18" t="s">
        <v>0</v>
      </c>
      <c r="AB11" s="18" t="s">
        <v>0</v>
      </c>
      <c r="AC11" s="18" t="s">
        <v>0</v>
      </c>
      <c r="AD11" s="18" t="s">
        <v>0</v>
      </c>
      <c r="AE11" s="18" t="s">
        <v>0</v>
      </c>
      <c r="AF11" s="18" t="s">
        <v>0</v>
      </c>
      <c r="AG11" s="18" t="s">
        <v>0</v>
      </c>
      <c r="AH11" s="18" t="s">
        <v>0</v>
      </c>
      <c r="AI11" s="18">
        <v>13330</v>
      </c>
      <c r="AJ11" s="18">
        <v>13981</v>
      </c>
      <c r="AK11" s="18">
        <v>14520</v>
      </c>
      <c r="AL11" s="18">
        <v>14452</v>
      </c>
      <c r="AM11" s="18">
        <v>14042</v>
      </c>
      <c r="AN11" s="18">
        <v>13156</v>
      </c>
      <c r="AO11" s="18">
        <v>12121</v>
      </c>
      <c r="AP11" s="18">
        <v>11559</v>
      </c>
      <c r="AQ11" s="18">
        <v>10090</v>
      </c>
      <c r="AR11" s="18">
        <v>8983</v>
      </c>
      <c r="AS11" s="18">
        <v>8020</v>
      </c>
      <c r="AT11" s="18">
        <v>8280</v>
      </c>
      <c r="AU11" s="18">
        <v>8555</v>
      </c>
      <c r="AV11" s="18">
        <v>9313</v>
      </c>
      <c r="AW11" s="18">
        <v>11057</v>
      </c>
      <c r="AX11" s="18">
        <v>11779</v>
      </c>
      <c r="AY11" s="18">
        <v>11616</v>
      </c>
      <c r="AZ11" s="18">
        <v>10771</v>
      </c>
      <c r="BA11" s="18">
        <v>10808</v>
      </c>
      <c r="BB11" s="18">
        <v>11472</v>
      </c>
      <c r="BC11" s="18">
        <v>11681</v>
      </c>
      <c r="BD11" s="18">
        <v>12661</v>
      </c>
      <c r="BE11" s="18" t="s">
        <v>0</v>
      </c>
      <c r="BF11" s="18" t="s">
        <v>0</v>
      </c>
      <c r="BG11" s="18" t="s">
        <v>0</v>
      </c>
      <c r="BH11" s="18" t="s">
        <v>0</v>
      </c>
      <c r="BI11" s="18" t="s">
        <v>0</v>
      </c>
      <c r="BJ11" s="18" t="s">
        <v>0</v>
      </c>
      <c r="BK11" s="18" t="s">
        <v>0</v>
      </c>
      <c r="BL11" s="18" t="s">
        <v>0</v>
      </c>
      <c r="BM11" s="18" t="s">
        <v>0</v>
      </c>
      <c r="BN11" s="18" t="s">
        <v>0</v>
      </c>
      <c r="BO11" s="18" t="s">
        <v>0</v>
      </c>
      <c r="BP11" s="18" t="s">
        <v>0</v>
      </c>
      <c r="BQ11" s="18" t="s">
        <v>0</v>
      </c>
      <c r="BR11" s="18" t="s">
        <v>0</v>
      </c>
      <c r="BS11" s="18" t="s">
        <v>0</v>
      </c>
      <c r="BT11" s="18" t="s">
        <v>0</v>
      </c>
      <c r="BU11" s="18" t="s">
        <v>0</v>
      </c>
      <c r="BV11" s="18" t="s">
        <v>0</v>
      </c>
      <c r="BW11" s="18" t="s">
        <v>0</v>
      </c>
      <c r="BX11" s="18" t="s">
        <v>0</v>
      </c>
      <c r="BY11" s="18" t="s">
        <v>0</v>
      </c>
      <c r="BZ11" s="18" t="s">
        <v>0</v>
      </c>
      <c r="CA11" s="18" t="s">
        <v>0</v>
      </c>
      <c r="CB11" s="18" t="s">
        <v>0</v>
      </c>
      <c r="CC11" s="18" t="s">
        <v>0</v>
      </c>
      <c r="CD11" s="18" t="s">
        <v>0</v>
      </c>
      <c r="CE11" s="18" t="s">
        <v>0</v>
      </c>
      <c r="CF11" s="18" t="s">
        <v>0</v>
      </c>
      <c r="CG11" s="18" t="s">
        <v>0</v>
      </c>
      <c r="CH11" s="18" t="s">
        <v>0</v>
      </c>
      <c r="CI11" s="18" t="s">
        <v>0</v>
      </c>
      <c r="CJ11" s="18" t="s">
        <v>0</v>
      </c>
      <c r="CK11" s="18" t="s">
        <v>0</v>
      </c>
      <c r="CL11" s="18" t="s">
        <v>0</v>
      </c>
      <c r="CM11" s="18" t="s">
        <v>0</v>
      </c>
      <c r="CN11" s="13"/>
      <c r="CO11" s="18" t="s">
        <v>0</v>
      </c>
      <c r="CP11" s="18" t="s">
        <v>0</v>
      </c>
      <c r="CQ11" s="19" t="s">
        <v>0</v>
      </c>
      <c r="CR11" s="19" t="s">
        <v>0</v>
      </c>
      <c r="CS11" s="19" t="s">
        <v>0</v>
      </c>
      <c r="CT11" s="19" t="s">
        <v>0</v>
      </c>
      <c r="CU11" s="19" t="s">
        <v>0</v>
      </c>
      <c r="CV11" s="19" t="s">
        <v>0</v>
      </c>
      <c r="CW11" s="19" t="s">
        <v>0</v>
      </c>
      <c r="CX11" s="18" t="s">
        <v>0</v>
      </c>
      <c r="CY11" s="35" t="s">
        <v>0</v>
      </c>
      <c r="CZ11" s="19" t="s">
        <v>0</v>
      </c>
      <c r="DA11" s="19" t="s">
        <v>0</v>
      </c>
      <c r="DB11" s="19" t="s">
        <v>0</v>
      </c>
      <c r="DC11" s="19" t="s">
        <v>0</v>
      </c>
      <c r="DD11" s="19" t="s">
        <v>0</v>
      </c>
      <c r="DE11" s="18" t="s">
        <v>0</v>
      </c>
      <c r="DF11" s="18" t="s">
        <v>0</v>
      </c>
      <c r="DG11" s="19" t="s">
        <v>0</v>
      </c>
    </row>
    <row r="12" spans="1:111" ht="12.75" customHeight="1" x14ac:dyDescent="0.2">
      <c r="A12" s="20" t="s">
        <v>97</v>
      </c>
      <c r="B12" s="21" t="s">
        <v>98</v>
      </c>
      <c r="C12" s="18" t="s">
        <v>0</v>
      </c>
      <c r="D12" s="18" t="s">
        <v>0</v>
      </c>
      <c r="E12" s="18" t="s">
        <v>0</v>
      </c>
      <c r="F12" s="18" t="s">
        <v>0</v>
      </c>
      <c r="G12" s="18" t="s">
        <v>0</v>
      </c>
      <c r="H12" s="18" t="s">
        <v>0</v>
      </c>
      <c r="I12" s="18" t="s">
        <v>0</v>
      </c>
      <c r="J12" s="18" t="s">
        <v>0</v>
      </c>
      <c r="K12" s="18" t="s">
        <v>0</v>
      </c>
      <c r="L12" s="18" t="s">
        <v>0</v>
      </c>
      <c r="M12" s="18" t="s">
        <v>0</v>
      </c>
      <c r="N12" s="18" t="s">
        <v>0</v>
      </c>
      <c r="O12" s="18" t="s">
        <v>0</v>
      </c>
      <c r="P12" s="18" t="s">
        <v>0</v>
      </c>
      <c r="Q12" s="18" t="s">
        <v>0</v>
      </c>
      <c r="R12" s="18" t="s">
        <v>0</v>
      </c>
      <c r="S12" s="18" t="s">
        <v>0</v>
      </c>
      <c r="T12" s="18" t="s">
        <v>0</v>
      </c>
      <c r="U12" s="18" t="s">
        <v>0</v>
      </c>
      <c r="V12" s="18" t="s">
        <v>0</v>
      </c>
      <c r="W12" s="18" t="s">
        <v>0</v>
      </c>
      <c r="X12" s="18" t="s">
        <v>0</v>
      </c>
      <c r="Y12" s="18" t="s">
        <v>0</v>
      </c>
      <c r="Z12" s="18" t="s">
        <v>0</v>
      </c>
      <c r="AA12" s="18" t="s">
        <v>0</v>
      </c>
      <c r="AB12" s="18" t="s">
        <v>0</v>
      </c>
      <c r="AC12" s="18" t="s">
        <v>0</v>
      </c>
      <c r="AD12" s="18" t="s">
        <v>0</v>
      </c>
      <c r="AE12" s="18" t="s">
        <v>0</v>
      </c>
      <c r="AF12" s="18" t="s">
        <v>0</v>
      </c>
      <c r="AG12" s="18" t="s">
        <v>0</v>
      </c>
      <c r="AH12" s="18" t="s">
        <v>0</v>
      </c>
      <c r="AI12" s="18">
        <v>439</v>
      </c>
      <c r="AJ12" s="18">
        <v>738</v>
      </c>
      <c r="AK12" s="18">
        <v>850</v>
      </c>
      <c r="AL12" s="18">
        <v>908</v>
      </c>
      <c r="AM12" s="18">
        <v>708</v>
      </c>
      <c r="AN12" s="18">
        <v>647</v>
      </c>
      <c r="AO12" s="18">
        <v>644</v>
      </c>
      <c r="AP12" s="18">
        <v>554</v>
      </c>
      <c r="AQ12" s="18">
        <v>498</v>
      </c>
      <c r="AR12" s="18">
        <v>395</v>
      </c>
      <c r="AS12" s="18">
        <v>350</v>
      </c>
      <c r="AT12" s="18">
        <v>394</v>
      </c>
      <c r="AU12" s="18">
        <v>414</v>
      </c>
      <c r="AV12" s="18">
        <v>485</v>
      </c>
      <c r="AW12" s="18">
        <v>558</v>
      </c>
      <c r="AX12" s="18">
        <v>616</v>
      </c>
      <c r="AY12" s="18">
        <v>663</v>
      </c>
      <c r="AZ12" s="18">
        <v>642</v>
      </c>
      <c r="BA12" s="18">
        <v>622</v>
      </c>
      <c r="BB12" s="18">
        <v>678</v>
      </c>
      <c r="BC12" s="18">
        <v>673</v>
      </c>
      <c r="BD12" s="18">
        <v>731</v>
      </c>
      <c r="BE12" s="18">
        <v>695</v>
      </c>
      <c r="BF12" s="18">
        <v>701</v>
      </c>
      <c r="BG12" s="18">
        <v>823</v>
      </c>
      <c r="BH12" s="18">
        <v>1080</v>
      </c>
      <c r="BI12" s="18">
        <v>1134</v>
      </c>
      <c r="BJ12" s="18">
        <v>1006</v>
      </c>
      <c r="BK12" s="18">
        <v>955</v>
      </c>
      <c r="BL12" s="18">
        <v>906</v>
      </c>
      <c r="BM12" s="18">
        <v>875</v>
      </c>
      <c r="BN12" s="18">
        <v>755</v>
      </c>
      <c r="BO12" s="18">
        <v>742</v>
      </c>
      <c r="BP12" s="18">
        <v>598</v>
      </c>
      <c r="BQ12" s="18">
        <v>603</v>
      </c>
      <c r="BR12" s="18">
        <v>687</v>
      </c>
      <c r="BS12" s="18">
        <v>586</v>
      </c>
      <c r="BT12" s="18">
        <v>749</v>
      </c>
      <c r="BU12" s="18">
        <v>637</v>
      </c>
      <c r="BV12" s="18">
        <v>725</v>
      </c>
      <c r="BW12" s="18">
        <v>671</v>
      </c>
      <c r="BX12" s="18">
        <v>697</v>
      </c>
      <c r="BY12" s="18">
        <v>753</v>
      </c>
      <c r="BZ12" s="18">
        <v>666</v>
      </c>
      <c r="CA12" s="18">
        <v>674</v>
      </c>
      <c r="CB12" s="18">
        <v>527</v>
      </c>
      <c r="CC12" s="18">
        <v>540</v>
      </c>
      <c r="CD12" s="18">
        <v>509</v>
      </c>
      <c r="CE12" s="18">
        <v>581</v>
      </c>
      <c r="CF12" s="18">
        <v>594</v>
      </c>
      <c r="CG12" s="18">
        <v>612</v>
      </c>
      <c r="CH12" s="18">
        <v>576</v>
      </c>
      <c r="CI12" s="18">
        <v>609</v>
      </c>
      <c r="CJ12" s="18">
        <v>590</v>
      </c>
      <c r="CK12" s="18">
        <v>684</v>
      </c>
      <c r="CL12" s="13">
        <v>755</v>
      </c>
      <c r="CM12" s="13">
        <v>761</v>
      </c>
      <c r="CN12" s="13">
        <v>872</v>
      </c>
      <c r="CO12" s="13">
        <v>902</v>
      </c>
      <c r="CP12" s="13">
        <v>944</v>
      </c>
      <c r="CQ12" s="36">
        <v>1021</v>
      </c>
      <c r="CR12" s="36">
        <v>985</v>
      </c>
      <c r="CS12" s="36">
        <v>915</v>
      </c>
      <c r="CT12" s="36">
        <v>992</v>
      </c>
      <c r="CU12" s="36">
        <v>955</v>
      </c>
      <c r="CV12" s="36">
        <v>920</v>
      </c>
      <c r="CW12" s="36">
        <v>957</v>
      </c>
      <c r="CX12" s="36">
        <v>1037</v>
      </c>
      <c r="CY12" s="36">
        <v>994</v>
      </c>
      <c r="CZ12" s="36">
        <v>870</v>
      </c>
      <c r="DA12" s="36">
        <v>918</v>
      </c>
      <c r="DB12" s="36">
        <v>833</v>
      </c>
      <c r="DC12" s="36">
        <v>871</v>
      </c>
      <c r="DD12" s="36">
        <v>819</v>
      </c>
      <c r="DE12" s="36">
        <v>698</v>
      </c>
      <c r="DF12" s="18">
        <v>661</v>
      </c>
      <c r="DG12" s="19">
        <v>609</v>
      </c>
    </row>
    <row r="13" spans="1:111" ht="12.75" customHeight="1" x14ac:dyDescent="0.2">
      <c r="A13" s="16" t="s">
        <v>50</v>
      </c>
      <c r="B13" s="23" t="s">
        <v>49</v>
      </c>
      <c r="C13" s="18">
        <v>320</v>
      </c>
      <c r="D13" s="18">
        <v>285</v>
      </c>
      <c r="E13" s="18">
        <v>277</v>
      </c>
      <c r="F13" s="18">
        <v>421</v>
      </c>
      <c r="G13" s="18">
        <v>503</v>
      </c>
      <c r="H13" s="18">
        <v>544</v>
      </c>
      <c r="I13" s="18">
        <v>312</v>
      </c>
      <c r="J13" s="18">
        <v>305</v>
      </c>
      <c r="K13" s="18">
        <v>307</v>
      </c>
      <c r="L13" s="18">
        <v>273</v>
      </c>
      <c r="M13" s="18">
        <v>307</v>
      </c>
      <c r="N13" s="18">
        <v>269</v>
      </c>
      <c r="O13" s="18">
        <v>239</v>
      </c>
      <c r="P13" s="18">
        <v>303</v>
      </c>
      <c r="Q13" s="18">
        <v>286</v>
      </c>
      <c r="R13" s="18">
        <v>247</v>
      </c>
      <c r="S13" s="18">
        <v>257</v>
      </c>
      <c r="T13" s="18">
        <v>235</v>
      </c>
      <c r="U13" s="18">
        <v>231</v>
      </c>
      <c r="V13" s="18">
        <v>269</v>
      </c>
      <c r="W13" s="18">
        <v>282</v>
      </c>
      <c r="X13" s="18">
        <v>307</v>
      </c>
      <c r="Y13" s="18">
        <v>308</v>
      </c>
      <c r="Z13" s="18">
        <v>314</v>
      </c>
      <c r="AA13" s="18">
        <v>333</v>
      </c>
      <c r="AB13" s="18">
        <v>295</v>
      </c>
      <c r="AC13" s="18">
        <v>333</v>
      </c>
      <c r="AD13" s="18">
        <v>2</v>
      </c>
      <c r="AE13" s="18">
        <v>319</v>
      </c>
      <c r="AF13" s="18">
        <v>1</v>
      </c>
      <c r="AG13" s="18">
        <v>288</v>
      </c>
      <c r="AH13" s="18">
        <v>263</v>
      </c>
      <c r="AI13" s="18">
        <v>217</v>
      </c>
      <c r="AJ13" s="18">
        <v>226</v>
      </c>
      <c r="AK13" s="18">
        <v>246</v>
      </c>
      <c r="AL13" s="18">
        <v>211</v>
      </c>
      <c r="AM13" s="18">
        <v>157</v>
      </c>
      <c r="AN13" s="18">
        <v>142</v>
      </c>
      <c r="AO13" s="18">
        <v>122</v>
      </c>
      <c r="AP13" s="18">
        <v>125</v>
      </c>
      <c r="AQ13" s="18">
        <v>118</v>
      </c>
      <c r="AR13" s="18">
        <v>97</v>
      </c>
      <c r="AS13" s="18">
        <v>80</v>
      </c>
      <c r="AT13" s="18">
        <v>70</v>
      </c>
      <c r="AU13" s="18">
        <v>81</v>
      </c>
      <c r="AV13" s="18">
        <v>82</v>
      </c>
      <c r="AW13" s="18">
        <v>85</v>
      </c>
      <c r="AX13" s="18">
        <v>102</v>
      </c>
      <c r="AY13" s="18">
        <v>79</v>
      </c>
      <c r="AZ13" s="18">
        <v>93</v>
      </c>
      <c r="BA13" s="18">
        <v>68</v>
      </c>
      <c r="BB13" s="18">
        <v>70</v>
      </c>
      <c r="BC13" s="18">
        <v>72</v>
      </c>
      <c r="BD13" s="18">
        <v>68</v>
      </c>
      <c r="BE13" s="18">
        <v>87</v>
      </c>
      <c r="BF13" s="18">
        <v>70</v>
      </c>
      <c r="BG13" s="18">
        <v>120</v>
      </c>
      <c r="BH13" s="18">
        <v>136</v>
      </c>
      <c r="BI13" s="18">
        <v>97</v>
      </c>
      <c r="BJ13" s="18">
        <v>106</v>
      </c>
      <c r="BK13" s="18">
        <v>88</v>
      </c>
      <c r="BL13" s="18">
        <v>139</v>
      </c>
      <c r="BM13" s="18">
        <v>99</v>
      </c>
      <c r="BN13" s="18">
        <v>98</v>
      </c>
      <c r="BO13" s="18">
        <v>77</v>
      </c>
      <c r="BP13" s="18">
        <v>64</v>
      </c>
      <c r="BQ13" s="18">
        <v>75</v>
      </c>
      <c r="BR13" s="18">
        <v>77</v>
      </c>
      <c r="BS13" s="18">
        <v>50</v>
      </c>
      <c r="BT13" s="18">
        <v>43</v>
      </c>
      <c r="BU13" s="18">
        <v>45</v>
      </c>
      <c r="BV13" s="18">
        <v>54</v>
      </c>
      <c r="BW13" s="18">
        <v>55</v>
      </c>
      <c r="BX13" s="18">
        <v>38</v>
      </c>
      <c r="BY13" s="18">
        <v>54</v>
      </c>
      <c r="BZ13" s="18">
        <v>35</v>
      </c>
      <c r="CA13" s="18">
        <v>34</v>
      </c>
      <c r="CB13" s="18">
        <v>33</v>
      </c>
      <c r="CC13" s="18">
        <v>28</v>
      </c>
      <c r="CD13" s="18">
        <v>27</v>
      </c>
      <c r="CE13" s="18">
        <v>21</v>
      </c>
      <c r="CF13" s="18">
        <v>28</v>
      </c>
      <c r="CG13" s="18">
        <v>31</v>
      </c>
      <c r="CH13" s="18">
        <v>19</v>
      </c>
      <c r="CI13" s="18">
        <v>22</v>
      </c>
      <c r="CJ13" s="18">
        <v>28</v>
      </c>
      <c r="CK13" s="18">
        <v>23</v>
      </c>
      <c r="CL13" s="13">
        <v>29</v>
      </c>
      <c r="CM13" s="13">
        <v>23</v>
      </c>
      <c r="CN13" s="13">
        <v>26</v>
      </c>
      <c r="CO13" s="13">
        <v>33</v>
      </c>
      <c r="CP13" s="13">
        <v>23</v>
      </c>
      <c r="CQ13" s="36">
        <f>CQ5-CQ7</f>
        <v>26</v>
      </c>
      <c r="CR13" s="36">
        <v>32</v>
      </c>
      <c r="CS13" s="36">
        <f>CS5-CS7</f>
        <v>34</v>
      </c>
      <c r="CT13" s="36">
        <v>57</v>
      </c>
      <c r="CU13" s="36">
        <v>46</v>
      </c>
      <c r="CV13" s="36">
        <v>41</v>
      </c>
      <c r="CW13" s="36">
        <v>49</v>
      </c>
      <c r="CX13" s="13">
        <v>55</v>
      </c>
      <c r="CY13" s="35">
        <v>54</v>
      </c>
      <c r="CZ13" s="19">
        <v>34</v>
      </c>
      <c r="DA13" s="19">
        <v>44</v>
      </c>
      <c r="DB13" s="19">
        <v>67</v>
      </c>
      <c r="DC13" s="19">
        <v>42</v>
      </c>
      <c r="DD13" s="19">
        <v>49</v>
      </c>
      <c r="DE13" s="18">
        <v>35</v>
      </c>
      <c r="DF13" s="18">
        <v>40</v>
      </c>
      <c r="DG13" s="19">
        <v>46</v>
      </c>
    </row>
    <row r="14" spans="1:111" ht="12.75" customHeight="1" x14ac:dyDescent="0.2">
      <c r="A14" s="20" t="s">
        <v>51</v>
      </c>
      <c r="B14" s="22" t="s">
        <v>77</v>
      </c>
      <c r="C14" s="18">
        <v>7482</v>
      </c>
      <c r="D14" s="18">
        <v>10447</v>
      </c>
      <c r="E14" s="18">
        <v>10716</v>
      </c>
      <c r="F14" s="18">
        <v>11530</v>
      </c>
      <c r="G14" s="18">
        <v>10897</v>
      </c>
      <c r="H14" s="18">
        <v>10500</v>
      </c>
      <c r="I14" s="18">
        <v>9337</v>
      </c>
      <c r="J14" s="18">
        <v>9263</v>
      </c>
      <c r="K14" s="18">
        <v>8497</v>
      </c>
      <c r="L14" s="18">
        <v>8680</v>
      </c>
      <c r="M14" s="18">
        <v>8714</v>
      </c>
      <c r="N14" s="18">
        <v>9256</v>
      </c>
      <c r="O14" s="18">
        <v>8729</v>
      </c>
      <c r="P14" s="18">
        <v>9013</v>
      </c>
      <c r="Q14" s="18">
        <v>8663</v>
      </c>
      <c r="R14" s="18">
        <v>8571</v>
      </c>
      <c r="S14" s="18">
        <v>8480</v>
      </c>
      <c r="T14" s="18">
        <v>8541</v>
      </c>
      <c r="U14" s="18">
        <v>8670</v>
      </c>
      <c r="V14" s="18">
        <v>9086</v>
      </c>
      <c r="W14" s="18">
        <v>9496</v>
      </c>
      <c r="X14" s="18">
        <v>11446</v>
      </c>
      <c r="Y14" s="18">
        <v>12654</v>
      </c>
      <c r="Z14" s="18">
        <v>14676</v>
      </c>
      <c r="AA14" s="18">
        <v>18415</v>
      </c>
      <c r="AB14" s="18">
        <v>19004</v>
      </c>
      <c r="AC14" s="18">
        <v>16898</v>
      </c>
      <c r="AD14" s="18">
        <v>349</v>
      </c>
      <c r="AE14" s="18">
        <v>18425</v>
      </c>
      <c r="AF14" s="18">
        <v>5</v>
      </c>
      <c r="AG14" s="18">
        <v>16253</v>
      </c>
      <c r="AH14" s="18">
        <v>14765</v>
      </c>
      <c r="AI14" s="18" t="s">
        <v>0</v>
      </c>
      <c r="AJ14" s="18" t="s">
        <v>0</v>
      </c>
      <c r="AK14" s="18" t="s">
        <v>0</v>
      </c>
      <c r="AL14" s="18" t="s">
        <v>0</v>
      </c>
      <c r="AM14" s="18" t="s">
        <v>0</v>
      </c>
      <c r="AN14" s="18" t="s">
        <v>0</v>
      </c>
      <c r="AO14" s="18" t="s">
        <v>0</v>
      </c>
      <c r="AP14" s="18" t="s">
        <v>0</v>
      </c>
      <c r="AQ14" s="18" t="s">
        <v>0</v>
      </c>
      <c r="AR14" s="18" t="s">
        <v>0</v>
      </c>
      <c r="AS14" s="18" t="s">
        <v>0</v>
      </c>
      <c r="AT14" s="18" t="s">
        <v>0</v>
      </c>
      <c r="AU14" s="18" t="s">
        <v>0</v>
      </c>
      <c r="AV14" s="18" t="s">
        <v>0</v>
      </c>
      <c r="AW14" s="18" t="s">
        <v>0</v>
      </c>
      <c r="AX14" s="18" t="s">
        <v>0</v>
      </c>
      <c r="AY14" s="18" t="s">
        <v>0</v>
      </c>
      <c r="AZ14" s="18" t="s">
        <v>0</v>
      </c>
      <c r="BA14" s="18" t="s">
        <v>0</v>
      </c>
      <c r="BB14" s="18" t="s">
        <v>0</v>
      </c>
      <c r="BC14" s="18" t="s">
        <v>0</v>
      </c>
      <c r="BD14" s="18" t="s">
        <v>0</v>
      </c>
      <c r="BE14" s="18" t="s">
        <v>0</v>
      </c>
      <c r="BF14" s="18" t="s">
        <v>0</v>
      </c>
      <c r="BG14" s="18" t="s">
        <v>0</v>
      </c>
      <c r="BH14" s="18" t="s">
        <v>0</v>
      </c>
      <c r="BI14" s="18" t="s">
        <v>0</v>
      </c>
      <c r="BJ14" s="18" t="s">
        <v>0</v>
      </c>
      <c r="BK14" s="18" t="s">
        <v>0</v>
      </c>
      <c r="BL14" s="18" t="s">
        <v>0</v>
      </c>
      <c r="BM14" s="18" t="s">
        <v>0</v>
      </c>
      <c r="BN14" s="18" t="s">
        <v>0</v>
      </c>
      <c r="BO14" s="18" t="s">
        <v>0</v>
      </c>
      <c r="BP14" s="18" t="s">
        <v>0</v>
      </c>
      <c r="BQ14" s="18" t="s">
        <v>0</v>
      </c>
      <c r="BR14" s="18" t="s">
        <v>0</v>
      </c>
      <c r="BS14" s="18" t="s">
        <v>0</v>
      </c>
      <c r="BT14" s="18" t="s">
        <v>0</v>
      </c>
      <c r="BU14" s="18" t="s">
        <v>0</v>
      </c>
      <c r="BV14" s="18" t="s">
        <v>0</v>
      </c>
      <c r="BW14" s="18" t="s">
        <v>0</v>
      </c>
      <c r="BX14" s="18" t="s">
        <v>0</v>
      </c>
      <c r="BY14" s="18" t="s">
        <v>0</v>
      </c>
      <c r="BZ14" s="18" t="s">
        <v>0</v>
      </c>
      <c r="CA14" s="18" t="s">
        <v>0</v>
      </c>
      <c r="CB14" s="18" t="s">
        <v>0</v>
      </c>
      <c r="CC14" s="18" t="s">
        <v>0</v>
      </c>
      <c r="CD14" s="18" t="s">
        <v>0</v>
      </c>
      <c r="CE14" s="18" t="s">
        <v>0</v>
      </c>
      <c r="CF14" s="18" t="s">
        <v>0</v>
      </c>
      <c r="CG14" s="18" t="s">
        <v>0</v>
      </c>
      <c r="CH14" s="18" t="s">
        <v>0</v>
      </c>
      <c r="CI14" s="18" t="s">
        <v>0</v>
      </c>
      <c r="CJ14" s="18" t="s">
        <v>0</v>
      </c>
      <c r="CK14" s="18" t="s">
        <v>0</v>
      </c>
      <c r="CL14" s="18" t="s">
        <v>0</v>
      </c>
      <c r="CM14" s="18" t="s">
        <v>0</v>
      </c>
      <c r="CN14" s="18" t="s">
        <v>0</v>
      </c>
      <c r="CO14" s="18" t="s">
        <v>0</v>
      </c>
      <c r="CP14" s="18" t="s">
        <v>0</v>
      </c>
      <c r="CQ14" s="19" t="s">
        <v>0</v>
      </c>
      <c r="CR14" s="19" t="s">
        <v>0</v>
      </c>
      <c r="CS14" s="19" t="s">
        <v>0</v>
      </c>
      <c r="CT14" s="19" t="s">
        <v>0</v>
      </c>
      <c r="CU14" s="19" t="s">
        <v>0</v>
      </c>
      <c r="CV14" s="19" t="s">
        <v>0</v>
      </c>
      <c r="CW14" s="19" t="s">
        <v>0</v>
      </c>
      <c r="CX14" s="18" t="s">
        <v>0</v>
      </c>
      <c r="CY14" s="35" t="s">
        <v>0</v>
      </c>
      <c r="CZ14" s="19" t="s">
        <v>0</v>
      </c>
      <c r="DA14" s="19" t="s">
        <v>0</v>
      </c>
      <c r="DB14" s="19" t="s">
        <v>0</v>
      </c>
      <c r="DC14" s="19" t="s">
        <v>0</v>
      </c>
      <c r="DD14" s="19" t="s">
        <v>0</v>
      </c>
      <c r="DE14" s="18" t="s">
        <v>0</v>
      </c>
      <c r="DF14" s="18" t="s">
        <v>0</v>
      </c>
      <c r="DG14" s="19" t="s">
        <v>0</v>
      </c>
    </row>
    <row r="15" spans="1:111" ht="12.75" customHeight="1" x14ac:dyDescent="0.2">
      <c r="A15" s="20" t="s">
        <v>52</v>
      </c>
      <c r="B15" s="22" t="s">
        <v>78</v>
      </c>
      <c r="C15" s="18">
        <v>1674</v>
      </c>
      <c r="D15" s="18">
        <v>2221</v>
      </c>
      <c r="E15" s="18">
        <v>2309</v>
      </c>
      <c r="F15" s="18">
        <v>2441</v>
      </c>
      <c r="G15" s="18">
        <v>2603</v>
      </c>
      <c r="H15" s="18">
        <v>2736</v>
      </c>
      <c r="I15" s="18">
        <v>1336</v>
      </c>
      <c r="J15" s="18">
        <v>1300</v>
      </c>
      <c r="K15" s="18">
        <v>1288</v>
      </c>
      <c r="L15" s="18">
        <v>1244</v>
      </c>
      <c r="M15" s="18">
        <v>1257</v>
      </c>
      <c r="N15" s="18">
        <v>1274</v>
      </c>
      <c r="O15" s="18">
        <v>1247</v>
      </c>
      <c r="P15" s="18">
        <v>1250</v>
      </c>
      <c r="Q15" s="18">
        <v>1299</v>
      </c>
      <c r="R15" s="18">
        <v>1237</v>
      </c>
      <c r="S15" s="18">
        <v>1112</v>
      </c>
      <c r="T15" s="18">
        <v>1139</v>
      </c>
      <c r="U15" s="18">
        <v>1065</v>
      </c>
      <c r="V15" s="18">
        <v>970</v>
      </c>
      <c r="W15" s="18">
        <v>1095</v>
      </c>
      <c r="X15" s="18">
        <v>949</v>
      </c>
      <c r="Y15" s="18">
        <v>912</v>
      </c>
      <c r="Z15" s="18">
        <v>1001</v>
      </c>
      <c r="AA15" s="18">
        <v>1097</v>
      </c>
      <c r="AB15" s="18">
        <v>1110</v>
      </c>
      <c r="AC15" s="18">
        <v>1316</v>
      </c>
      <c r="AD15" s="18">
        <v>73</v>
      </c>
      <c r="AE15" s="18">
        <v>1416</v>
      </c>
      <c r="AF15" s="18">
        <v>9</v>
      </c>
      <c r="AG15" s="18">
        <v>1444</v>
      </c>
      <c r="AH15" s="18">
        <v>1248</v>
      </c>
      <c r="AI15" s="18" t="s">
        <v>0</v>
      </c>
      <c r="AJ15" s="18" t="s">
        <v>0</v>
      </c>
      <c r="AK15" s="18" t="s">
        <v>0</v>
      </c>
      <c r="AL15" s="18" t="s">
        <v>0</v>
      </c>
      <c r="AM15" s="18" t="s">
        <v>0</v>
      </c>
      <c r="AN15" s="18" t="s">
        <v>0</v>
      </c>
      <c r="AO15" s="18" t="s">
        <v>0</v>
      </c>
      <c r="AP15" s="18" t="s">
        <v>0</v>
      </c>
      <c r="AQ15" s="18" t="s">
        <v>0</v>
      </c>
      <c r="AR15" s="18" t="s">
        <v>0</v>
      </c>
      <c r="AS15" s="18" t="s">
        <v>0</v>
      </c>
      <c r="AT15" s="18" t="s">
        <v>0</v>
      </c>
      <c r="AU15" s="18" t="s">
        <v>0</v>
      </c>
      <c r="AV15" s="18" t="s">
        <v>0</v>
      </c>
      <c r="AW15" s="18" t="s">
        <v>0</v>
      </c>
      <c r="AX15" s="18" t="s">
        <v>0</v>
      </c>
      <c r="AY15" s="18" t="s">
        <v>0</v>
      </c>
      <c r="AZ15" s="18" t="s">
        <v>0</v>
      </c>
      <c r="BA15" s="18" t="s">
        <v>0</v>
      </c>
      <c r="BB15" s="18" t="s">
        <v>0</v>
      </c>
      <c r="BC15" s="18" t="s">
        <v>0</v>
      </c>
      <c r="BD15" s="18" t="s">
        <v>0</v>
      </c>
      <c r="BE15" s="18" t="s">
        <v>0</v>
      </c>
      <c r="BF15" s="18" t="s">
        <v>0</v>
      </c>
      <c r="BG15" s="18" t="s">
        <v>0</v>
      </c>
      <c r="BH15" s="18" t="s">
        <v>0</v>
      </c>
      <c r="BI15" s="18" t="s">
        <v>0</v>
      </c>
      <c r="BJ15" s="18" t="s">
        <v>0</v>
      </c>
      <c r="BK15" s="18" t="s">
        <v>0</v>
      </c>
      <c r="BL15" s="18" t="s">
        <v>0</v>
      </c>
      <c r="BM15" s="18" t="s">
        <v>0</v>
      </c>
      <c r="BN15" s="18" t="s">
        <v>0</v>
      </c>
      <c r="BO15" s="18" t="s">
        <v>0</v>
      </c>
      <c r="BP15" s="18" t="s">
        <v>0</v>
      </c>
      <c r="BQ15" s="18" t="s">
        <v>0</v>
      </c>
      <c r="BR15" s="18" t="s">
        <v>0</v>
      </c>
      <c r="BS15" s="18" t="s">
        <v>0</v>
      </c>
      <c r="BT15" s="18" t="s">
        <v>0</v>
      </c>
      <c r="BU15" s="18" t="s">
        <v>0</v>
      </c>
      <c r="BV15" s="18" t="s">
        <v>0</v>
      </c>
      <c r="BW15" s="18" t="s">
        <v>0</v>
      </c>
      <c r="BX15" s="18" t="s">
        <v>0</v>
      </c>
      <c r="BY15" s="18" t="s">
        <v>0</v>
      </c>
      <c r="BZ15" s="18" t="s">
        <v>0</v>
      </c>
      <c r="CA15" s="18" t="s">
        <v>0</v>
      </c>
      <c r="CB15" s="18" t="s">
        <v>0</v>
      </c>
      <c r="CC15" s="18" t="s">
        <v>0</v>
      </c>
      <c r="CD15" s="18" t="s">
        <v>0</v>
      </c>
      <c r="CE15" s="18" t="s">
        <v>0</v>
      </c>
      <c r="CF15" s="18" t="s">
        <v>0</v>
      </c>
      <c r="CG15" s="18" t="s">
        <v>0</v>
      </c>
      <c r="CH15" s="18" t="s">
        <v>0</v>
      </c>
      <c r="CI15" s="18" t="s">
        <v>0</v>
      </c>
      <c r="CJ15" s="18" t="s">
        <v>0</v>
      </c>
      <c r="CK15" s="18" t="s">
        <v>0</v>
      </c>
      <c r="CL15" s="18" t="s">
        <v>0</v>
      </c>
      <c r="CM15" s="18" t="s">
        <v>0</v>
      </c>
      <c r="CN15" s="18" t="s">
        <v>0</v>
      </c>
      <c r="CO15" s="18" t="s">
        <v>0</v>
      </c>
      <c r="CP15" s="18" t="s">
        <v>0</v>
      </c>
      <c r="CQ15" s="19" t="s">
        <v>0</v>
      </c>
      <c r="CR15" s="19" t="s">
        <v>0</v>
      </c>
      <c r="CS15" s="19" t="s">
        <v>0</v>
      </c>
      <c r="CT15" s="19" t="s">
        <v>0</v>
      </c>
      <c r="CU15" s="19" t="s">
        <v>0</v>
      </c>
      <c r="CV15" s="19" t="s">
        <v>0</v>
      </c>
      <c r="CW15" s="19" t="s">
        <v>0</v>
      </c>
      <c r="CX15" s="18" t="s">
        <v>0</v>
      </c>
      <c r="CY15" s="35" t="s">
        <v>0</v>
      </c>
      <c r="CZ15" s="19" t="s">
        <v>0</v>
      </c>
      <c r="DA15" s="19" t="s">
        <v>0</v>
      </c>
      <c r="DB15" s="19" t="s">
        <v>0</v>
      </c>
      <c r="DC15" s="19" t="s">
        <v>0</v>
      </c>
      <c r="DD15" s="19" t="s">
        <v>0</v>
      </c>
      <c r="DE15" s="18" t="s">
        <v>0</v>
      </c>
      <c r="DF15" s="18" t="s">
        <v>0</v>
      </c>
      <c r="DG15" s="19" t="s">
        <v>0</v>
      </c>
    </row>
    <row r="16" spans="1:111" s="10" customFormat="1" ht="12.75" customHeight="1" x14ac:dyDescent="0.2">
      <c r="A16" s="7" t="s">
        <v>57</v>
      </c>
      <c r="B16" s="24" t="s">
        <v>58</v>
      </c>
      <c r="C16" s="32">
        <v>12390</v>
      </c>
      <c r="D16" s="32">
        <v>12185</v>
      </c>
      <c r="E16" s="32">
        <v>10384</v>
      </c>
      <c r="F16" s="32">
        <v>10773</v>
      </c>
      <c r="G16" s="32">
        <v>9814</v>
      </c>
      <c r="H16" s="32">
        <v>10439</v>
      </c>
      <c r="I16" s="32">
        <v>8955</v>
      </c>
      <c r="J16" s="32">
        <v>8690</v>
      </c>
      <c r="K16" s="32">
        <v>8878</v>
      </c>
      <c r="L16" s="32">
        <v>9374</v>
      </c>
      <c r="M16" s="32">
        <v>10298</v>
      </c>
      <c r="N16" s="32">
        <v>9105</v>
      </c>
      <c r="O16" s="32">
        <v>9189</v>
      </c>
      <c r="P16" s="32">
        <v>9770</v>
      </c>
      <c r="Q16" s="32">
        <v>9392</v>
      </c>
      <c r="R16" s="32">
        <v>9673</v>
      </c>
      <c r="S16" s="32">
        <v>9925</v>
      </c>
      <c r="T16" s="32">
        <v>10038</v>
      </c>
      <c r="U16" s="32">
        <v>10231</v>
      </c>
      <c r="V16" s="32">
        <v>10326</v>
      </c>
      <c r="W16" s="32">
        <v>10945</v>
      </c>
      <c r="X16" s="32">
        <v>11305</v>
      </c>
      <c r="Y16" s="32">
        <v>11522</v>
      </c>
      <c r="Z16" s="32">
        <v>12088</v>
      </c>
      <c r="AA16" s="32">
        <v>11211</v>
      </c>
      <c r="AB16" s="32">
        <v>11745</v>
      </c>
      <c r="AC16" s="32">
        <v>14990</v>
      </c>
      <c r="AD16" s="32">
        <v>710</v>
      </c>
      <c r="AE16" s="32">
        <v>10562</v>
      </c>
      <c r="AF16" s="32">
        <v>147</v>
      </c>
      <c r="AG16" s="32">
        <v>9879</v>
      </c>
      <c r="AH16" s="32">
        <v>9452</v>
      </c>
      <c r="AI16" s="32">
        <v>10001</v>
      </c>
      <c r="AJ16" s="32">
        <v>9979</v>
      </c>
      <c r="AK16" s="32">
        <v>9648</v>
      </c>
      <c r="AL16" s="32">
        <v>9653</v>
      </c>
      <c r="AM16" s="32">
        <v>9792</v>
      </c>
      <c r="AN16" s="32">
        <v>9980</v>
      </c>
      <c r="AO16" s="32">
        <v>9734</v>
      </c>
      <c r="AP16" s="32">
        <v>9556</v>
      </c>
      <c r="AQ16" s="32">
        <v>10113</v>
      </c>
      <c r="AR16" s="32">
        <v>9799</v>
      </c>
      <c r="AS16" s="32">
        <v>10332</v>
      </c>
      <c r="AT16" s="32">
        <v>10422</v>
      </c>
      <c r="AU16" s="32">
        <v>10632</v>
      </c>
      <c r="AV16" s="32">
        <v>11633</v>
      </c>
      <c r="AW16" s="32">
        <v>11402</v>
      </c>
      <c r="AX16" s="32">
        <v>11753</v>
      </c>
      <c r="AY16" s="32">
        <v>12008</v>
      </c>
      <c r="AZ16" s="32">
        <v>12417</v>
      </c>
      <c r="BA16" s="32">
        <v>12784</v>
      </c>
      <c r="BB16" s="32">
        <v>14654</v>
      </c>
      <c r="BC16" s="32">
        <v>15779</v>
      </c>
      <c r="BD16" s="32">
        <v>15447</v>
      </c>
      <c r="BE16" s="32">
        <v>15368</v>
      </c>
      <c r="BF16" s="32">
        <v>15148</v>
      </c>
      <c r="BG16" s="32">
        <v>15531</v>
      </c>
      <c r="BH16" s="32">
        <v>17046</v>
      </c>
      <c r="BI16" s="32">
        <v>16570</v>
      </c>
      <c r="BJ16" s="32">
        <v>16312</v>
      </c>
      <c r="BK16" s="32">
        <v>16657</v>
      </c>
      <c r="BL16" s="32">
        <v>16733</v>
      </c>
      <c r="BM16" s="32">
        <v>17122</v>
      </c>
      <c r="BN16" s="32">
        <v>17786</v>
      </c>
      <c r="BO16" s="32">
        <v>17446</v>
      </c>
      <c r="BP16" s="32">
        <v>17123</v>
      </c>
      <c r="BQ16" s="32">
        <v>17683</v>
      </c>
      <c r="BR16" s="32">
        <v>17237</v>
      </c>
      <c r="BS16" s="32">
        <v>17348</v>
      </c>
      <c r="BT16" s="32">
        <v>17046</v>
      </c>
      <c r="BU16" s="32">
        <v>16487</v>
      </c>
      <c r="BV16" s="32">
        <v>16392</v>
      </c>
      <c r="BW16" s="32">
        <v>16295</v>
      </c>
      <c r="BX16" s="32">
        <v>16802</v>
      </c>
      <c r="BY16" s="32">
        <v>15795</v>
      </c>
      <c r="BZ16" s="32">
        <v>15331</v>
      </c>
      <c r="CA16" s="32">
        <v>15129</v>
      </c>
      <c r="CB16" s="32">
        <v>14881</v>
      </c>
      <c r="CC16" s="32">
        <v>15193</v>
      </c>
      <c r="CD16" s="32">
        <v>14490</v>
      </c>
      <c r="CE16" s="32">
        <v>14083</v>
      </c>
      <c r="CF16" s="32">
        <v>13705</v>
      </c>
      <c r="CG16" s="32">
        <v>13616</v>
      </c>
      <c r="CH16" s="32">
        <v>13425</v>
      </c>
      <c r="CI16" s="32">
        <v>13210</v>
      </c>
      <c r="CJ16" s="32">
        <v>13333</v>
      </c>
      <c r="CK16" s="32">
        <v>13488</v>
      </c>
      <c r="CL16" s="9">
        <v>12849</v>
      </c>
      <c r="CM16" s="9">
        <v>12673</v>
      </c>
      <c r="CN16" s="9">
        <v>12274</v>
      </c>
      <c r="CO16" s="9">
        <v>12208</v>
      </c>
      <c r="CP16" s="9">
        <v>12269</v>
      </c>
      <c r="CQ16" s="33">
        <v>12365</v>
      </c>
      <c r="CR16" s="33">
        <v>12266</v>
      </c>
      <c r="CS16" s="33">
        <v>12092</v>
      </c>
      <c r="CT16" s="33">
        <v>12411</v>
      </c>
      <c r="CU16" s="33">
        <v>12149</v>
      </c>
      <c r="CV16" s="33">
        <v>12118</v>
      </c>
      <c r="CW16" s="33">
        <v>12420</v>
      </c>
      <c r="CX16" s="32">
        <v>12141</v>
      </c>
      <c r="CY16" s="34">
        <v>12199</v>
      </c>
      <c r="CZ16" s="33">
        <v>12417</v>
      </c>
      <c r="DA16" s="33">
        <v>12178</v>
      </c>
      <c r="DB16" s="33">
        <v>13621</v>
      </c>
      <c r="DC16" s="33">
        <v>14460</v>
      </c>
      <c r="DD16" s="33">
        <v>12810</v>
      </c>
      <c r="DE16" s="32">
        <v>12212</v>
      </c>
      <c r="DF16" s="32">
        <v>11792</v>
      </c>
      <c r="DG16" s="33">
        <v>12128</v>
      </c>
    </row>
    <row r="17" spans="1:111" ht="12.75" customHeight="1" x14ac:dyDescent="0.2">
      <c r="A17" s="11" t="s">
        <v>46</v>
      </c>
      <c r="B17" s="12" t="s">
        <v>37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3"/>
      <c r="CM17" s="13"/>
      <c r="CN17" s="13"/>
      <c r="CO17" s="13"/>
      <c r="CP17" s="13"/>
      <c r="CQ17" s="19"/>
      <c r="CR17" s="19"/>
      <c r="CS17" s="19"/>
      <c r="CT17" s="19"/>
      <c r="CU17" s="19"/>
      <c r="CV17" s="19"/>
      <c r="CW17" s="19"/>
      <c r="CX17" s="18"/>
      <c r="CY17" s="35"/>
      <c r="CZ17" s="19"/>
      <c r="DA17" s="19"/>
      <c r="DB17" s="19"/>
      <c r="DC17" s="19"/>
      <c r="DD17" s="19"/>
      <c r="DE17" s="18"/>
      <c r="DF17" s="18"/>
      <c r="DG17" s="19"/>
    </row>
    <row r="18" spans="1:111" ht="12.75" customHeight="1" x14ac:dyDescent="0.2">
      <c r="A18" s="16" t="s">
        <v>59</v>
      </c>
      <c r="B18" s="23" t="s">
        <v>60</v>
      </c>
      <c r="C18" s="18" t="s">
        <v>0</v>
      </c>
      <c r="D18" s="18" t="s">
        <v>0</v>
      </c>
      <c r="E18" s="18" t="s">
        <v>0</v>
      </c>
      <c r="F18" s="18" t="s">
        <v>0</v>
      </c>
      <c r="G18" s="18" t="s">
        <v>0</v>
      </c>
      <c r="H18" s="18" t="s">
        <v>0</v>
      </c>
      <c r="I18" s="18" t="s">
        <v>0</v>
      </c>
      <c r="J18" s="18" t="s">
        <v>0</v>
      </c>
      <c r="K18" s="18" t="s">
        <v>0</v>
      </c>
      <c r="L18" s="18" t="s">
        <v>0</v>
      </c>
      <c r="M18" s="18" t="s">
        <v>0</v>
      </c>
      <c r="N18" s="18" t="s">
        <v>0</v>
      </c>
      <c r="O18" s="18" t="s">
        <v>0</v>
      </c>
      <c r="P18" s="18" t="s">
        <v>0</v>
      </c>
      <c r="Q18" s="18" t="s">
        <v>0</v>
      </c>
      <c r="R18" s="18" t="s">
        <v>0</v>
      </c>
      <c r="S18" s="18" t="s">
        <v>0</v>
      </c>
      <c r="T18" s="18" t="s">
        <v>0</v>
      </c>
      <c r="U18" s="18" t="s">
        <v>0</v>
      </c>
      <c r="V18" s="18" t="s">
        <v>0</v>
      </c>
      <c r="W18" s="18" t="s">
        <v>0</v>
      </c>
      <c r="X18" s="18" t="s">
        <v>0</v>
      </c>
      <c r="Y18" s="18" t="s">
        <v>0</v>
      </c>
      <c r="Z18" s="18" t="s">
        <v>0</v>
      </c>
      <c r="AA18" s="18">
        <v>1407</v>
      </c>
      <c r="AB18" s="18">
        <v>1401</v>
      </c>
      <c r="AC18" s="18">
        <v>1490</v>
      </c>
      <c r="AD18" s="18">
        <v>48</v>
      </c>
      <c r="AE18" s="18">
        <v>1204</v>
      </c>
      <c r="AF18" s="18">
        <v>4</v>
      </c>
      <c r="AG18" s="18">
        <v>874</v>
      </c>
      <c r="AH18" s="18">
        <v>671</v>
      </c>
      <c r="AI18" s="18">
        <v>543</v>
      </c>
      <c r="AJ18" s="18">
        <v>656</v>
      </c>
      <c r="AK18" s="18">
        <v>564</v>
      </c>
      <c r="AL18" s="18">
        <v>524</v>
      </c>
      <c r="AM18" s="18">
        <v>380</v>
      </c>
      <c r="AN18" s="18">
        <v>342</v>
      </c>
      <c r="AO18" s="18">
        <v>271</v>
      </c>
      <c r="AP18" s="18">
        <v>236</v>
      </c>
      <c r="AQ18" s="18">
        <v>220</v>
      </c>
      <c r="AR18" s="18">
        <v>176</v>
      </c>
      <c r="AS18" s="18">
        <v>130</v>
      </c>
      <c r="AT18" s="18">
        <v>129</v>
      </c>
      <c r="AU18" s="18">
        <v>160</v>
      </c>
      <c r="AV18" s="18">
        <v>196</v>
      </c>
      <c r="AW18" s="18">
        <v>187</v>
      </c>
      <c r="AX18" s="18">
        <v>205</v>
      </c>
      <c r="AY18" s="18">
        <v>301</v>
      </c>
      <c r="AZ18" s="18">
        <v>263</v>
      </c>
      <c r="BA18" s="18">
        <v>248</v>
      </c>
      <c r="BB18" s="18">
        <v>275</v>
      </c>
      <c r="BC18" s="18">
        <v>304</v>
      </c>
      <c r="BD18" s="18">
        <v>275</v>
      </c>
      <c r="BE18" s="18">
        <v>292</v>
      </c>
      <c r="BF18" s="18">
        <v>291</v>
      </c>
      <c r="BG18" s="18">
        <v>332</v>
      </c>
      <c r="BH18" s="18">
        <v>403</v>
      </c>
      <c r="BI18" s="18">
        <v>441</v>
      </c>
      <c r="BJ18" s="18">
        <v>361</v>
      </c>
      <c r="BK18" s="18">
        <v>332</v>
      </c>
      <c r="BL18" s="18">
        <v>292</v>
      </c>
      <c r="BM18" s="18">
        <v>309</v>
      </c>
      <c r="BN18" s="18">
        <v>277</v>
      </c>
      <c r="BO18" s="18">
        <v>242</v>
      </c>
      <c r="BP18" s="18">
        <v>199</v>
      </c>
      <c r="BQ18" s="18">
        <v>213</v>
      </c>
      <c r="BR18" s="18">
        <v>207</v>
      </c>
      <c r="BS18" s="18">
        <v>203</v>
      </c>
      <c r="BT18" s="18">
        <v>184</v>
      </c>
      <c r="BU18" s="18">
        <v>158</v>
      </c>
      <c r="BV18" s="18">
        <v>182</v>
      </c>
      <c r="BW18" s="18">
        <v>170</v>
      </c>
      <c r="BX18" s="18">
        <v>140</v>
      </c>
      <c r="BY18" s="18">
        <v>139</v>
      </c>
      <c r="BZ18" s="18">
        <v>119</v>
      </c>
      <c r="CA18" s="18">
        <v>84</v>
      </c>
      <c r="CB18" s="18">
        <v>69</v>
      </c>
      <c r="CC18" s="18">
        <v>62</v>
      </c>
      <c r="CD18" s="18">
        <v>38</v>
      </c>
      <c r="CE18" s="18">
        <v>42</v>
      </c>
      <c r="CF18" s="18">
        <v>44</v>
      </c>
      <c r="CG18" s="18">
        <v>25</v>
      </c>
      <c r="CH18" s="18">
        <v>22</v>
      </c>
      <c r="CI18" s="18">
        <v>30</v>
      </c>
      <c r="CJ18" s="18">
        <v>38</v>
      </c>
      <c r="CK18" s="18">
        <v>25</v>
      </c>
      <c r="CL18" s="13">
        <v>34</v>
      </c>
      <c r="CM18" s="13">
        <v>23</v>
      </c>
      <c r="CN18" s="13">
        <v>32</v>
      </c>
      <c r="CO18" s="13">
        <v>29</v>
      </c>
      <c r="CP18" s="13">
        <v>21</v>
      </c>
      <c r="CQ18" s="36">
        <v>34</v>
      </c>
      <c r="CR18" s="36">
        <v>40</v>
      </c>
      <c r="CS18" s="36">
        <v>27</v>
      </c>
      <c r="CT18" s="36">
        <v>22</v>
      </c>
      <c r="CU18" s="36">
        <v>22</v>
      </c>
      <c r="CV18" s="36">
        <v>16</v>
      </c>
      <c r="CW18" s="36">
        <v>26</v>
      </c>
      <c r="CX18" s="13">
        <v>30</v>
      </c>
      <c r="CY18" s="35">
        <v>25</v>
      </c>
      <c r="CZ18" s="19">
        <v>31</v>
      </c>
      <c r="DA18" s="19">
        <v>30</v>
      </c>
      <c r="DB18" s="19">
        <v>26</v>
      </c>
      <c r="DC18" s="19">
        <v>28</v>
      </c>
      <c r="DD18" s="19">
        <v>19</v>
      </c>
      <c r="DE18" s="18">
        <v>20</v>
      </c>
      <c r="DF18" s="18">
        <v>18</v>
      </c>
      <c r="DG18" s="19">
        <v>16</v>
      </c>
    </row>
    <row r="19" spans="1:111" ht="12.75" customHeight="1" x14ac:dyDescent="0.2">
      <c r="A19" s="16" t="s">
        <v>46</v>
      </c>
      <c r="B19" s="17" t="s">
        <v>37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3"/>
      <c r="CM19" s="13"/>
      <c r="CN19" s="13"/>
      <c r="CO19" s="13"/>
      <c r="CP19" s="13"/>
      <c r="CQ19" s="36"/>
      <c r="CR19" s="36"/>
      <c r="CS19" s="36"/>
      <c r="CT19" s="36"/>
      <c r="CU19" s="36"/>
      <c r="CV19" s="36"/>
      <c r="CW19" s="36"/>
      <c r="CX19" s="13"/>
      <c r="CY19" s="35"/>
      <c r="CZ19" s="19"/>
      <c r="DA19" s="19"/>
      <c r="DB19" s="19"/>
      <c r="DC19" s="19"/>
      <c r="DD19" s="19"/>
      <c r="DE19" s="18"/>
      <c r="DF19" s="18"/>
      <c r="DG19" s="19"/>
    </row>
    <row r="20" spans="1:111" ht="12.75" customHeight="1" x14ac:dyDescent="0.2">
      <c r="A20" s="20" t="s">
        <v>61</v>
      </c>
      <c r="B20" s="22" t="s">
        <v>62</v>
      </c>
      <c r="C20" s="18" t="s">
        <v>0</v>
      </c>
      <c r="D20" s="18" t="s">
        <v>0</v>
      </c>
      <c r="E20" s="18" t="s">
        <v>0</v>
      </c>
      <c r="F20" s="18" t="s">
        <v>0</v>
      </c>
      <c r="G20" s="18" t="s">
        <v>0</v>
      </c>
      <c r="H20" s="18" t="s">
        <v>0</v>
      </c>
      <c r="I20" s="18" t="s">
        <v>0</v>
      </c>
      <c r="J20" s="18" t="s">
        <v>0</v>
      </c>
      <c r="K20" s="18" t="s">
        <v>0</v>
      </c>
      <c r="L20" s="18" t="s">
        <v>0</v>
      </c>
      <c r="M20" s="18" t="s">
        <v>0</v>
      </c>
      <c r="N20" s="18" t="s">
        <v>0</v>
      </c>
      <c r="O20" s="18" t="s">
        <v>0</v>
      </c>
      <c r="P20" s="18" t="s">
        <v>0</v>
      </c>
      <c r="Q20" s="18" t="s">
        <v>0</v>
      </c>
      <c r="R20" s="18" t="s">
        <v>0</v>
      </c>
      <c r="S20" s="18" t="s">
        <v>0</v>
      </c>
      <c r="T20" s="18" t="s">
        <v>0</v>
      </c>
      <c r="U20" s="18" t="s">
        <v>0</v>
      </c>
      <c r="V20" s="18" t="s">
        <v>0</v>
      </c>
      <c r="W20" s="18" t="s">
        <v>0</v>
      </c>
      <c r="X20" s="18" t="s">
        <v>0</v>
      </c>
      <c r="Y20" s="18" t="s">
        <v>0</v>
      </c>
      <c r="Z20" s="18" t="s">
        <v>0</v>
      </c>
      <c r="AA20" s="18" t="s">
        <v>0</v>
      </c>
      <c r="AB20" s="18" t="s">
        <v>0</v>
      </c>
      <c r="AC20" s="18" t="s">
        <v>0</v>
      </c>
      <c r="AD20" s="18" t="s">
        <v>0</v>
      </c>
      <c r="AE20" s="18" t="s">
        <v>0</v>
      </c>
      <c r="AF20" s="18" t="s">
        <v>0</v>
      </c>
      <c r="AG20" s="18" t="s">
        <v>0</v>
      </c>
      <c r="AH20" s="18" t="s">
        <v>0</v>
      </c>
      <c r="AI20" s="18">
        <v>245</v>
      </c>
      <c r="AJ20" s="18">
        <v>347</v>
      </c>
      <c r="AK20" s="18">
        <v>334</v>
      </c>
      <c r="AL20" s="18">
        <v>351</v>
      </c>
      <c r="AM20" s="18">
        <v>218</v>
      </c>
      <c r="AN20" s="18">
        <v>222</v>
      </c>
      <c r="AO20" s="18">
        <v>192</v>
      </c>
      <c r="AP20" s="18">
        <v>164</v>
      </c>
      <c r="AQ20" s="18">
        <v>138</v>
      </c>
      <c r="AR20" s="18">
        <v>119</v>
      </c>
      <c r="AS20" s="18">
        <v>95</v>
      </c>
      <c r="AT20" s="18">
        <v>88</v>
      </c>
      <c r="AU20" s="18">
        <v>125</v>
      </c>
      <c r="AV20" s="18">
        <v>141</v>
      </c>
      <c r="AW20" s="18">
        <v>135</v>
      </c>
      <c r="AX20" s="18">
        <v>154</v>
      </c>
      <c r="AY20" s="18">
        <v>250</v>
      </c>
      <c r="AZ20" s="18">
        <v>221</v>
      </c>
      <c r="BA20" s="18">
        <v>204</v>
      </c>
      <c r="BB20" s="18">
        <v>222</v>
      </c>
      <c r="BC20" s="18">
        <v>246</v>
      </c>
      <c r="BD20" s="18">
        <v>224</v>
      </c>
      <c r="BE20" s="18">
        <v>237</v>
      </c>
      <c r="BF20" s="18">
        <v>233</v>
      </c>
      <c r="BG20" s="18">
        <v>288</v>
      </c>
      <c r="BH20" s="18">
        <v>334</v>
      </c>
      <c r="BI20" s="18">
        <v>347</v>
      </c>
      <c r="BJ20" s="18">
        <v>279</v>
      </c>
      <c r="BK20" s="18">
        <v>251</v>
      </c>
      <c r="BL20" s="18">
        <v>226</v>
      </c>
      <c r="BM20" s="18">
        <v>218</v>
      </c>
      <c r="BN20" s="18">
        <v>199</v>
      </c>
      <c r="BO20" s="18">
        <v>182</v>
      </c>
      <c r="BP20" s="18">
        <v>143</v>
      </c>
      <c r="BQ20" s="18">
        <v>162</v>
      </c>
      <c r="BR20" s="18">
        <v>156</v>
      </c>
      <c r="BS20" s="18">
        <v>146</v>
      </c>
      <c r="BT20" s="18">
        <v>127</v>
      </c>
      <c r="BU20" s="18">
        <v>112</v>
      </c>
      <c r="BV20" s="18">
        <v>119</v>
      </c>
      <c r="BW20" s="18">
        <v>120</v>
      </c>
      <c r="BX20" s="18">
        <v>100</v>
      </c>
      <c r="BY20" s="18">
        <v>90</v>
      </c>
      <c r="BZ20" s="18">
        <v>72</v>
      </c>
      <c r="CA20" s="18">
        <v>58</v>
      </c>
      <c r="CB20" s="18">
        <v>41</v>
      </c>
      <c r="CC20" s="18">
        <v>40</v>
      </c>
      <c r="CD20" s="18">
        <v>23</v>
      </c>
      <c r="CE20" s="18">
        <v>20</v>
      </c>
      <c r="CF20" s="18">
        <v>23</v>
      </c>
      <c r="CG20" s="18">
        <v>17</v>
      </c>
      <c r="CH20" s="18">
        <v>15</v>
      </c>
      <c r="CI20" s="18">
        <v>19</v>
      </c>
      <c r="CJ20" s="18">
        <v>17</v>
      </c>
      <c r="CK20" s="18">
        <v>19</v>
      </c>
      <c r="CL20" s="13">
        <v>19</v>
      </c>
      <c r="CM20" s="13">
        <v>10</v>
      </c>
      <c r="CN20" s="13">
        <v>19</v>
      </c>
      <c r="CO20" s="13">
        <v>17</v>
      </c>
      <c r="CP20" s="13">
        <v>14</v>
      </c>
      <c r="CQ20" s="36">
        <v>17</v>
      </c>
      <c r="CR20" s="36">
        <v>28</v>
      </c>
      <c r="CS20" s="36">
        <v>18</v>
      </c>
      <c r="CT20" s="36">
        <v>11</v>
      </c>
      <c r="CU20" s="36">
        <v>14</v>
      </c>
      <c r="CV20" s="36">
        <v>9</v>
      </c>
      <c r="CW20" s="36">
        <v>16</v>
      </c>
      <c r="CX20" s="13">
        <v>18</v>
      </c>
      <c r="CY20" s="35">
        <v>21</v>
      </c>
      <c r="CZ20" s="19">
        <v>20</v>
      </c>
      <c r="DA20" s="19">
        <v>18</v>
      </c>
      <c r="DB20" s="19">
        <v>17</v>
      </c>
      <c r="DC20" s="19">
        <v>16</v>
      </c>
      <c r="DD20" s="19">
        <v>13</v>
      </c>
      <c r="DE20" s="18">
        <v>9</v>
      </c>
      <c r="DF20" s="18">
        <v>9</v>
      </c>
      <c r="DG20" s="19">
        <v>11</v>
      </c>
    </row>
    <row r="21" spans="1:111" s="10" customFormat="1" ht="12.75" customHeight="1" x14ac:dyDescent="0.2">
      <c r="A21" s="7" t="s">
        <v>63</v>
      </c>
      <c r="B21" s="8" t="s">
        <v>64</v>
      </c>
      <c r="C21" s="32">
        <v>-3554</v>
      </c>
      <c r="D21" s="32">
        <v>198</v>
      </c>
      <c r="E21" s="32">
        <v>2364</v>
      </c>
      <c r="F21" s="32">
        <v>2777</v>
      </c>
      <c r="G21" s="32">
        <v>3183</v>
      </c>
      <c r="H21" s="32">
        <v>2253</v>
      </c>
      <c r="I21" s="32">
        <v>1406</v>
      </c>
      <c r="J21" s="32">
        <v>1568</v>
      </c>
      <c r="K21" s="32">
        <v>600</v>
      </c>
      <c r="L21" s="32">
        <v>277</v>
      </c>
      <c r="M21" s="32">
        <v>-634</v>
      </c>
      <c r="N21" s="32">
        <v>1156</v>
      </c>
      <c r="O21" s="32">
        <v>548</v>
      </c>
      <c r="P21" s="32">
        <v>190</v>
      </c>
      <c r="Q21" s="32">
        <v>284</v>
      </c>
      <c r="R21" s="32">
        <v>-112</v>
      </c>
      <c r="S21" s="32">
        <v>-590</v>
      </c>
      <c r="T21" s="32">
        <v>-593</v>
      </c>
      <c r="U21" s="32">
        <v>-727</v>
      </c>
      <c r="V21" s="32">
        <v>-539</v>
      </c>
      <c r="W21" s="32">
        <v>-636</v>
      </c>
      <c r="X21" s="32">
        <v>783</v>
      </c>
      <c r="Y21" s="32">
        <v>1736</v>
      </c>
      <c r="Z21" s="32">
        <v>3275</v>
      </c>
      <c r="AA21" s="32">
        <v>7968</v>
      </c>
      <c r="AB21" s="32">
        <v>8074</v>
      </c>
      <c r="AC21" s="32">
        <v>2891</v>
      </c>
      <c r="AD21" s="32">
        <v>-290</v>
      </c>
      <c r="AE21" s="32">
        <v>8960</v>
      </c>
      <c r="AF21" s="32">
        <v>-134</v>
      </c>
      <c r="AG21" s="32">
        <v>7530</v>
      </c>
      <c r="AH21" s="32">
        <v>6298</v>
      </c>
      <c r="AI21" s="32">
        <v>4278</v>
      </c>
      <c r="AJ21" s="32">
        <v>4630</v>
      </c>
      <c r="AK21" s="32">
        <v>5258</v>
      </c>
      <c r="AL21" s="32">
        <v>5382</v>
      </c>
      <c r="AM21" s="32">
        <v>4470</v>
      </c>
      <c r="AN21" s="32">
        <v>3265</v>
      </c>
      <c r="AO21" s="32">
        <v>2426</v>
      </c>
      <c r="AP21" s="32">
        <v>1986</v>
      </c>
      <c r="AQ21" s="32">
        <v>-58</v>
      </c>
      <c r="AR21" s="32">
        <v>-857</v>
      </c>
      <c r="AS21" s="32">
        <v>-2362</v>
      </c>
      <c r="AT21" s="32">
        <v>-2189</v>
      </c>
      <c r="AU21" s="32">
        <v>-2134</v>
      </c>
      <c r="AV21" s="32">
        <v>-2371</v>
      </c>
      <c r="AW21" s="32">
        <v>-407</v>
      </c>
      <c r="AX21" s="32">
        <v>-46</v>
      </c>
      <c r="AY21" s="32">
        <v>-446</v>
      </c>
      <c r="AZ21" s="32">
        <v>-1713</v>
      </c>
      <c r="BA21" s="32">
        <v>-2024</v>
      </c>
      <c r="BB21" s="32">
        <v>-3217</v>
      </c>
      <c r="BC21" s="32">
        <v>-4159</v>
      </c>
      <c r="BD21" s="32">
        <v>-2838</v>
      </c>
      <c r="BE21" s="32">
        <v>-2008</v>
      </c>
      <c r="BF21" s="32">
        <v>-917</v>
      </c>
      <c r="BG21" s="32">
        <v>865</v>
      </c>
      <c r="BH21" s="32">
        <v>1937</v>
      </c>
      <c r="BI21" s="32">
        <v>2634</v>
      </c>
      <c r="BJ21" s="32">
        <v>2385</v>
      </c>
      <c r="BK21" s="32">
        <v>2319</v>
      </c>
      <c r="BL21" s="32">
        <v>1394</v>
      </c>
      <c r="BM21" s="32">
        <v>383</v>
      </c>
      <c r="BN21" s="32">
        <v>-2547</v>
      </c>
      <c r="BO21" s="32">
        <v>-3518</v>
      </c>
      <c r="BP21" s="32">
        <v>-3678</v>
      </c>
      <c r="BQ21" s="32">
        <v>-4855</v>
      </c>
      <c r="BR21" s="32">
        <v>-3990</v>
      </c>
      <c r="BS21" s="32">
        <v>-4438</v>
      </c>
      <c r="BT21" s="32">
        <v>-4145</v>
      </c>
      <c r="BU21" s="32">
        <v>-3454</v>
      </c>
      <c r="BV21" s="32">
        <v>-3161</v>
      </c>
      <c r="BW21" s="32">
        <v>-3573</v>
      </c>
      <c r="BX21" s="32">
        <v>-3792</v>
      </c>
      <c r="BY21" s="32">
        <v>-2849</v>
      </c>
      <c r="BZ21" s="32">
        <v>-3387</v>
      </c>
      <c r="CA21" s="32">
        <v>-3572</v>
      </c>
      <c r="CB21" s="32">
        <v>-4552</v>
      </c>
      <c r="CC21" s="32">
        <v>-5723</v>
      </c>
      <c r="CD21" s="32">
        <v>-5648</v>
      </c>
      <c r="CE21" s="32">
        <v>-5116</v>
      </c>
      <c r="CF21" s="32">
        <v>-4679</v>
      </c>
      <c r="CG21" s="32">
        <v>-4559</v>
      </c>
      <c r="CH21" s="32">
        <v>-3972</v>
      </c>
      <c r="CI21" s="32">
        <v>-3529</v>
      </c>
      <c r="CJ21" s="32">
        <v>-3643</v>
      </c>
      <c r="CK21" s="32">
        <v>-3431</v>
      </c>
      <c r="CL21" s="9">
        <v>-1718</v>
      </c>
      <c r="CM21" s="9">
        <v>-730</v>
      </c>
      <c r="CN21" s="9">
        <v>256</v>
      </c>
      <c r="CO21" s="9">
        <v>987</v>
      </c>
      <c r="CP21" s="9">
        <v>2070</v>
      </c>
      <c r="CQ21" s="37">
        <v>2123</v>
      </c>
      <c r="CR21" s="37">
        <v>2526</v>
      </c>
      <c r="CS21" s="37">
        <v>1876</v>
      </c>
      <c r="CT21" s="37">
        <v>1765</v>
      </c>
      <c r="CU21" s="37">
        <v>1718</v>
      </c>
      <c r="CV21" s="37">
        <v>2506</v>
      </c>
      <c r="CW21" s="37">
        <v>2339</v>
      </c>
      <c r="CX21" s="9">
        <f>CX7-CX16</f>
        <v>2788</v>
      </c>
      <c r="CY21" s="34">
        <v>3125</v>
      </c>
      <c r="CZ21" s="33">
        <v>3043</v>
      </c>
      <c r="DA21" s="33">
        <v>2755</v>
      </c>
      <c r="DB21" s="33">
        <v>1092</v>
      </c>
      <c r="DC21" s="33">
        <v>697</v>
      </c>
      <c r="DD21" s="33">
        <v>718</v>
      </c>
      <c r="DE21" s="32">
        <v>363</v>
      </c>
      <c r="DF21" s="32">
        <v>293</v>
      </c>
      <c r="DG21" s="33">
        <v>-1182</v>
      </c>
    </row>
    <row r="22" spans="1:111" ht="12.75" customHeight="1" x14ac:dyDescent="0.2">
      <c r="A22" s="11" t="s">
        <v>55</v>
      </c>
      <c r="B22" s="12" t="s">
        <v>56</v>
      </c>
      <c r="C22" s="18" t="s">
        <v>0</v>
      </c>
      <c r="D22" s="18" t="s">
        <v>0</v>
      </c>
      <c r="E22" s="18" t="s">
        <v>0</v>
      </c>
      <c r="F22" s="18" t="s">
        <v>0</v>
      </c>
      <c r="G22" s="18" t="s">
        <v>0</v>
      </c>
      <c r="H22" s="18" t="s">
        <v>0</v>
      </c>
      <c r="I22" s="18" t="s">
        <v>0</v>
      </c>
      <c r="J22" s="18" t="s">
        <v>0</v>
      </c>
      <c r="K22" s="18" t="s">
        <v>0</v>
      </c>
      <c r="L22" s="18" t="s">
        <v>0</v>
      </c>
      <c r="M22" s="18" t="s">
        <v>0</v>
      </c>
      <c r="N22" s="18" t="s">
        <v>0</v>
      </c>
      <c r="O22" s="18" t="s">
        <v>0</v>
      </c>
      <c r="P22" s="18" t="s">
        <v>0</v>
      </c>
      <c r="Q22" s="18" t="s">
        <v>0</v>
      </c>
      <c r="R22" s="18" t="s">
        <v>0</v>
      </c>
      <c r="S22" s="18" t="s">
        <v>0</v>
      </c>
      <c r="T22" s="18" t="s">
        <v>0</v>
      </c>
      <c r="U22" s="18" t="s">
        <v>0</v>
      </c>
      <c r="V22" s="18" t="s">
        <v>0</v>
      </c>
      <c r="W22" s="18" t="s">
        <v>0</v>
      </c>
      <c r="X22" s="18" t="s">
        <v>0</v>
      </c>
      <c r="Y22" s="18" t="s">
        <v>0</v>
      </c>
      <c r="Z22" s="18" t="s">
        <v>0</v>
      </c>
      <c r="AA22" s="18" t="s">
        <v>0</v>
      </c>
      <c r="AB22" s="18" t="s">
        <v>0</v>
      </c>
      <c r="AC22" s="18" t="s">
        <v>0</v>
      </c>
      <c r="AD22" s="18" t="s">
        <v>0</v>
      </c>
      <c r="AE22" s="18" t="s">
        <v>0</v>
      </c>
      <c r="AF22" s="18" t="s">
        <v>0</v>
      </c>
      <c r="AG22" s="18" t="s">
        <v>0</v>
      </c>
      <c r="AH22" s="18" t="s">
        <v>0</v>
      </c>
      <c r="AI22" s="18" t="s">
        <v>0</v>
      </c>
      <c r="AJ22" s="18" t="s">
        <v>0</v>
      </c>
      <c r="AK22" s="18" t="s">
        <v>0</v>
      </c>
      <c r="AL22" s="18" t="s">
        <v>0</v>
      </c>
      <c r="AM22" s="18" t="s">
        <v>0</v>
      </c>
      <c r="AN22" s="18" t="s">
        <v>0</v>
      </c>
      <c r="AO22" s="18" t="s">
        <v>0</v>
      </c>
      <c r="AP22" s="18" t="s">
        <v>0</v>
      </c>
      <c r="AQ22" s="18" t="s">
        <v>0</v>
      </c>
      <c r="AR22" s="18" t="s">
        <v>0</v>
      </c>
      <c r="AS22" s="18" t="s">
        <v>0</v>
      </c>
      <c r="AT22" s="18" t="s">
        <v>0</v>
      </c>
      <c r="AU22" s="18" t="s">
        <v>0</v>
      </c>
      <c r="AV22" s="18" t="s">
        <v>0</v>
      </c>
      <c r="AW22" s="18" t="s">
        <v>0</v>
      </c>
      <c r="AX22" s="18" t="s">
        <v>0</v>
      </c>
      <c r="AY22" s="18" t="s">
        <v>0</v>
      </c>
      <c r="AZ22" s="18" t="s">
        <v>0</v>
      </c>
      <c r="BA22" s="18" t="s">
        <v>0</v>
      </c>
      <c r="BB22" s="18" t="s">
        <v>0</v>
      </c>
      <c r="BC22" s="18" t="s">
        <v>0</v>
      </c>
      <c r="BD22" s="18" t="s">
        <v>0</v>
      </c>
      <c r="BE22" s="18">
        <v>12077</v>
      </c>
      <c r="BF22" s="18">
        <v>11891</v>
      </c>
      <c r="BG22" s="18">
        <v>10379</v>
      </c>
      <c r="BH22" s="18">
        <v>10440</v>
      </c>
      <c r="BI22" s="18">
        <v>10312</v>
      </c>
      <c r="BJ22" s="18">
        <v>10504</v>
      </c>
      <c r="BK22" s="18">
        <v>11148</v>
      </c>
      <c r="BL22" s="18">
        <v>11535</v>
      </c>
      <c r="BM22" s="18">
        <v>11595</v>
      </c>
      <c r="BN22" s="18">
        <v>11969</v>
      </c>
      <c r="BO22" s="18">
        <v>12105</v>
      </c>
      <c r="BP22" s="18">
        <v>12809</v>
      </c>
      <c r="BQ22" s="18">
        <v>12772</v>
      </c>
      <c r="BR22" s="18">
        <v>13039</v>
      </c>
      <c r="BS22" s="18">
        <v>13104</v>
      </c>
      <c r="BT22" s="18">
        <v>12605</v>
      </c>
      <c r="BU22" s="18">
        <v>15730</v>
      </c>
      <c r="BV22" s="18">
        <v>15320</v>
      </c>
      <c r="BW22" s="18">
        <v>14830</v>
      </c>
      <c r="BX22" s="18">
        <v>14808</v>
      </c>
      <c r="BY22" s="18">
        <v>14069</v>
      </c>
      <c r="BZ22" s="18">
        <v>12410</v>
      </c>
      <c r="CA22" s="18">
        <v>10366</v>
      </c>
      <c r="CB22" s="18">
        <v>8103</v>
      </c>
      <c r="CC22" s="18">
        <v>7093</v>
      </c>
      <c r="CD22" s="18">
        <v>6884</v>
      </c>
      <c r="CE22" s="18">
        <v>6330</v>
      </c>
      <c r="CF22" s="18">
        <v>6116</v>
      </c>
      <c r="CG22" s="18">
        <v>5507</v>
      </c>
      <c r="CH22" s="18">
        <v>5174</v>
      </c>
      <c r="CI22" s="18">
        <v>5007</v>
      </c>
      <c r="CJ22" s="18">
        <v>4929</v>
      </c>
      <c r="CK22" s="18">
        <v>4688</v>
      </c>
      <c r="CL22" s="13">
        <v>4504</v>
      </c>
      <c r="CM22" s="13">
        <v>4507</v>
      </c>
      <c r="CN22" s="13">
        <v>4293</v>
      </c>
      <c r="CO22" s="13">
        <v>4408</v>
      </c>
      <c r="CP22" s="13">
        <v>4694</v>
      </c>
      <c r="CQ22" s="36">
        <v>4532</v>
      </c>
      <c r="CR22" s="36">
        <v>4427</v>
      </c>
      <c r="CS22" s="36">
        <v>4431</v>
      </c>
      <c r="CT22" s="36">
        <v>4171</v>
      </c>
      <c r="CU22" s="36">
        <v>4239</v>
      </c>
      <c r="CV22" s="36">
        <v>4074</v>
      </c>
      <c r="CW22" s="36">
        <v>3880</v>
      </c>
      <c r="CX22" s="13">
        <v>4358</v>
      </c>
      <c r="CY22" s="35">
        <v>4200</v>
      </c>
      <c r="CZ22" s="19">
        <v>4104</v>
      </c>
      <c r="DA22" s="19">
        <v>3670</v>
      </c>
      <c r="DB22" s="19">
        <v>3528</v>
      </c>
      <c r="DC22" s="19">
        <v>3242</v>
      </c>
      <c r="DD22" s="19">
        <v>3259</v>
      </c>
      <c r="DE22" s="18">
        <v>2820</v>
      </c>
      <c r="DF22" s="18" t="s">
        <v>0</v>
      </c>
      <c r="DG22" s="19" t="s">
        <v>0</v>
      </c>
    </row>
    <row r="23" spans="1:111" ht="12.75" customHeight="1" x14ac:dyDescent="0.2">
      <c r="A23" s="11" t="s">
        <v>46</v>
      </c>
      <c r="B23" s="12" t="s">
        <v>37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3"/>
      <c r="CM23" s="13"/>
      <c r="CN23" s="13"/>
      <c r="CO23" s="13"/>
      <c r="CP23" s="13"/>
      <c r="CQ23" s="36"/>
      <c r="CR23" s="36"/>
      <c r="CS23" s="36"/>
      <c r="CT23" s="36"/>
      <c r="CU23" s="36"/>
      <c r="CV23" s="36"/>
      <c r="CW23" s="36"/>
      <c r="CX23" s="13"/>
      <c r="CY23" s="35"/>
      <c r="CZ23" s="19"/>
      <c r="DA23" s="19"/>
      <c r="DB23" s="19"/>
      <c r="DC23" s="19"/>
      <c r="DD23" s="19"/>
      <c r="DE23" s="18"/>
      <c r="DF23" s="18"/>
      <c r="DG23" s="19"/>
    </row>
    <row r="24" spans="1:111" ht="12.75" customHeight="1" x14ac:dyDescent="0.2">
      <c r="A24" s="16" t="s">
        <v>99</v>
      </c>
      <c r="B24" s="23" t="s">
        <v>100</v>
      </c>
      <c r="C24" s="18" t="s">
        <v>0</v>
      </c>
      <c r="D24" s="18" t="s">
        <v>0</v>
      </c>
      <c r="E24" s="18" t="s">
        <v>0</v>
      </c>
      <c r="F24" s="18" t="s">
        <v>0</v>
      </c>
      <c r="G24" s="18" t="s">
        <v>0</v>
      </c>
      <c r="H24" s="18" t="s">
        <v>0</v>
      </c>
      <c r="I24" s="18" t="s">
        <v>0</v>
      </c>
      <c r="J24" s="18" t="s">
        <v>0</v>
      </c>
      <c r="K24" s="18" t="s">
        <v>0</v>
      </c>
      <c r="L24" s="18" t="s">
        <v>0</v>
      </c>
      <c r="M24" s="18" t="s">
        <v>0</v>
      </c>
      <c r="N24" s="18" t="s">
        <v>0</v>
      </c>
      <c r="O24" s="18" t="s">
        <v>0</v>
      </c>
      <c r="P24" s="18" t="s">
        <v>0</v>
      </c>
      <c r="Q24" s="18" t="s">
        <v>0</v>
      </c>
      <c r="R24" s="18" t="s">
        <v>0</v>
      </c>
      <c r="S24" s="18" t="s">
        <v>0</v>
      </c>
      <c r="T24" s="18" t="s">
        <v>0</v>
      </c>
      <c r="U24" s="18" t="s">
        <v>0</v>
      </c>
      <c r="V24" s="18" t="s">
        <v>0</v>
      </c>
      <c r="W24" s="18" t="s">
        <v>0</v>
      </c>
      <c r="X24" s="18" t="s">
        <v>0</v>
      </c>
      <c r="Y24" s="18" t="s">
        <v>0</v>
      </c>
      <c r="Z24" s="18" t="s">
        <v>0</v>
      </c>
      <c r="AA24" s="18" t="s">
        <v>0</v>
      </c>
      <c r="AB24" s="18" t="s">
        <v>0</v>
      </c>
      <c r="AC24" s="18" t="s">
        <v>0</v>
      </c>
      <c r="AD24" s="18" t="s">
        <v>0</v>
      </c>
      <c r="AE24" s="18" t="s">
        <v>0</v>
      </c>
      <c r="AF24" s="18" t="s">
        <v>0</v>
      </c>
      <c r="AG24" s="18" t="s">
        <v>0</v>
      </c>
      <c r="AH24" s="18" t="s">
        <v>0</v>
      </c>
      <c r="AI24" s="18" t="s">
        <v>0</v>
      </c>
      <c r="AJ24" s="18" t="s">
        <v>0</v>
      </c>
      <c r="AK24" s="18" t="s">
        <v>0</v>
      </c>
      <c r="AL24" s="18" t="s">
        <v>0</v>
      </c>
      <c r="AM24" s="18" t="s">
        <v>0</v>
      </c>
      <c r="AN24" s="18" t="s">
        <v>0</v>
      </c>
      <c r="AO24" s="18" t="s">
        <v>0</v>
      </c>
      <c r="AP24" s="18" t="s">
        <v>0</v>
      </c>
      <c r="AQ24" s="18" t="s">
        <v>0</v>
      </c>
      <c r="AR24" s="18" t="s">
        <v>0</v>
      </c>
      <c r="AS24" s="18" t="s">
        <v>0</v>
      </c>
      <c r="AT24" s="18" t="s">
        <v>0</v>
      </c>
      <c r="AU24" s="18" t="s">
        <v>0</v>
      </c>
      <c r="AV24" s="18" t="s">
        <v>0</v>
      </c>
      <c r="AW24" s="18" t="s">
        <v>0</v>
      </c>
      <c r="AX24" s="18" t="s">
        <v>0</v>
      </c>
      <c r="AY24" s="18" t="s">
        <v>0</v>
      </c>
      <c r="AZ24" s="18" t="s">
        <v>0</v>
      </c>
      <c r="BA24" s="18" t="s">
        <v>0</v>
      </c>
      <c r="BB24" s="18" t="s">
        <v>0</v>
      </c>
      <c r="BC24" s="18" t="s">
        <v>0</v>
      </c>
      <c r="BD24" s="18" t="s">
        <v>0</v>
      </c>
      <c r="BE24" s="18">
        <v>10182</v>
      </c>
      <c r="BF24" s="18">
        <v>9811</v>
      </c>
      <c r="BG24" s="18">
        <v>8021</v>
      </c>
      <c r="BH24" s="18">
        <v>8083</v>
      </c>
      <c r="BI24" s="18">
        <v>7795</v>
      </c>
      <c r="BJ24" s="18">
        <v>7996</v>
      </c>
      <c r="BK24" s="18">
        <v>8720</v>
      </c>
      <c r="BL24" s="18">
        <v>9054</v>
      </c>
      <c r="BM24" s="18">
        <v>9207</v>
      </c>
      <c r="BN24" s="18">
        <v>9800</v>
      </c>
      <c r="BO24" s="18">
        <v>9972</v>
      </c>
      <c r="BP24" s="18">
        <v>10721</v>
      </c>
      <c r="BQ24" s="18">
        <v>10725</v>
      </c>
      <c r="BR24" s="18">
        <v>11006</v>
      </c>
      <c r="BS24" s="18">
        <v>11110</v>
      </c>
      <c r="BT24" s="18">
        <v>10764</v>
      </c>
      <c r="BU24" s="18">
        <v>13804</v>
      </c>
      <c r="BV24" s="18">
        <v>13601</v>
      </c>
      <c r="BW24" s="18">
        <v>13347</v>
      </c>
      <c r="BX24" s="18">
        <v>13271</v>
      </c>
      <c r="BY24" s="18">
        <v>12676</v>
      </c>
      <c r="BZ24" s="18">
        <v>11073</v>
      </c>
      <c r="CA24" s="18">
        <v>9125</v>
      </c>
      <c r="CB24" s="18">
        <v>7096</v>
      </c>
      <c r="CC24" s="18">
        <v>6240</v>
      </c>
      <c r="CD24" s="18">
        <v>6126</v>
      </c>
      <c r="CE24" s="18">
        <v>5532</v>
      </c>
      <c r="CF24" s="18">
        <v>5229</v>
      </c>
      <c r="CG24" s="18">
        <v>4672</v>
      </c>
      <c r="CH24" s="18">
        <v>4207</v>
      </c>
      <c r="CI24" s="18">
        <v>4075</v>
      </c>
      <c r="CJ24" s="18">
        <v>3986</v>
      </c>
      <c r="CK24" s="18">
        <v>3701</v>
      </c>
      <c r="CL24" s="13">
        <v>3445</v>
      </c>
      <c r="CM24" s="13">
        <v>3395</v>
      </c>
      <c r="CN24" s="13">
        <v>3195</v>
      </c>
      <c r="CO24" s="13">
        <v>3215</v>
      </c>
      <c r="CP24" s="13">
        <v>3340</v>
      </c>
      <c r="CQ24" s="36">
        <v>3110</v>
      </c>
      <c r="CR24" s="36">
        <v>2984</v>
      </c>
      <c r="CS24" s="36">
        <v>3051</v>
      </c>
      <c r="CT24" s="36">
        <v>2891</v>
      </c>
      <c r="CU24" s="36">
        <v>2822</v>
      </c>
      <c r="CV24" s="36">
        <v>2620</v>
      </c>
      <c r="CW24" s="36">
        <v>2370</v>
      </c>
      <c r="CX24" s="13">
        <v>2594</v>
      </c>
      <c r="CY24" s="35">
        <v>2425</v>
      </c>
      <c r="CZ24" s="19">
        <v>2345</v>
      </c>
      <c r="DA24" s="19">
        <v>2068</v>
      </c>
      <c r="DB24" s="19">
        <v>1985</v>
      </c>
      <c r="DC24" s="19">
        <v>1789</v>
      </c>
      <c r="DD24" s="19">
        <v>1923</v>
      </c>
      <c r="DE24" s="18">
        <v>1703</v>
      </c>
      <c r="DF24" s="18" t="s">
        <v>0</v>
      </c>
      <c r="DG24" s="19" t="s">
        <v>0</v>
      </c>
    </row>
    <row r="25" spans="1:111" s="10" customFormat="1" ht="12.75" customHeight="1" x14ac:dyDescent="0.2">
      <c r="A25" s="7" t="s">
        <v>65</v>
      </c>
      <c r="B25" s="8" t="s">
        <v>66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9"/>
      <c r="CM25" s="9"/>
      <c r="CN25" s="9"/>
      <c r="CO25" s="9"/>
      <c r="CP25" s="9"/>
      <c r="CQ25" s="37"/>
      <c r="CR25" s="37"/>
      <c r="CS25" s="37"/>
      <c r="CT25" s="37"/>
      <c r="CU25" s="37"/>
      <c r="CV25" s="37"/>
      <c r="CW25" s="37"/>
      <c r="CX25" s="9"/>
      <c r="CY25" s="34"/>
      <c r="CZ25" s="33"/>
      <c r="DA25" s="33"/>
      <c r="DB25" s="33"/>
      <c r="DC25" s="33"/>
      <c r="DD25" s="33"/>
      <c r="DE25" s="32"/>
      <c r="DF25" s="32"/>
      <c r="DG25" s="33"/>
    </row>
    <row r="26" spans="1:111" ht="12.75" customHeight="1" x14ac:dyDescent="0.2">
      <c r="A26" s="16" t="s">
        <v>67</v>
      </c>
      <c r="B26" s="23" t="s">
        <v>68</v>
      </c>
      <c r="C26" s="18" t="s">
        <v>0</v>
      </c>
      <c r="D26" s="18" t="s">
        <v>0</v>
      </c>
      <c r="E26" s="18" t="s">
        <v>0</v>
      </c>
      <c r="F26" s="18" t="s">
        <v>0</v>
      </c>
      <c r="G26" s="18" t="s">
        <v>0</v>
      </c>
      <c r="H26" s="18" t="s">
        <v>0</v>
      </c>
      <c r="I26" s="18" t="s">
        <v>0</v>
      </c>
      <c r="J26" s="18" t="s">
        <v>0</v>
      </c>
      <c r="K26" s="18" t="s">
        <v>0</v>
      </c>
      <c r="L26" s="18" t="s">
        <v>0</v>
      </c>
      <c r="M26" s="18" t="s">
        <v>0</v>
      </c>
      <c r="N26" s="18" t="s">
        <v>0</v>
      </c>
      <c r="O26" s="18" t="s">
        <v>0</v>
      </c>
      <c r="P26" s="18" t="s">
        <v>0</v>
      </c>
      <c r="Q26" s="18" t="s">
        <v>0</v>
      </c>
      <c r="R26" s="18" t="s">
        <v>0</v>
      </c>
      <c r="S26" s="18" t="s">
        <v>0</v>
      </c>
      <c r="T26" s="18" t="s">
        <v>0</v>
      </c>
      <c r="U26" s="18" t="s">
        <v>0</v>
      </c>
      <c r="V26" s="18" t="s">
        <v>0</v>
      </c>
      <c r="W26" s="18" t="s">
        <v>0</v>
      </c>
      <c r="X26" s="18" t="s">
        <v>0</v>
      </c>
      <c r="Y26" s="18" t="s">
        <v>0</v>
      </c>
      <c r="Z26" s="18" t="s">
        <v>0</v>
      </c>
      <c r="AA26" s="18" t="s">
        <v>0</v>
      </c>
      <c r="AB26" s="18" t="s">
        <v>0</v>
      </c>
      <c r="AC26" s="18" t="s">
        <v>0</v>
      </c>
      <c r="AD26" s="18" t="s">
        <v>0</v>
      </c>
      <c r="AE26" s="18" t="s">
        <v>0</v>
      </c>
      <c r="AF26" s="18" t="s">
        <v>0</v>
      </c>
      <c r="AG26" s="18" t="s">
        <v>0</v>
      </c>
      <c r="AH26" s="18" t="s">
        <v>0</v>
      </c>
      <c r="AI26" s="18" t="s">
        <v>0</v>
      </c>
      <c r="AJ26" s="18">
        <v>31069</v>
      </c>
      <c r="AK26" s="18">
        <v>34248</v>
      </c>
      <c r="AL26" s="18">
        <v>29694</v>
      </c>
      <c r="AM26" s="18">
        <v>21060</v>
      </c>
      <c r="AN26" s="18">
        <v>17546</v>
      </c>
      <c r="AO26" s="18">
        <v>17151</v>
      </c>
      <c r="AP26" s="18">
        <v>17614</v>
      </c>
      <c r="AQ26" s="18">
        <v>17795</v>
      </c>
      <c r="AR26" s="18">
        <v>15550</v>
      </c>
      <c r="AS26" s="18">
        <v>14598</v>
      </c>
      <c r="AT26" s="18">
        <v>14116</v>
      </c>
      <c r="AU26" s="18">
        <v>13847</v>
      </c>
      <c r="AV26" s="18">
        <v>12679</v>
      </c>
      <c r="AW26" s="18">
        <v>14635</v>
      </c>
      <c r="AX26" s="18">
        <v>15830</v>
      </c>
      <c r="AY26" s="18">
        <v>14109</v>
      </c>
      <c r="AZ26" s="18">
        <v>15836</v>
      </c>
      <c r="BA26" s="18">
        <v>15310</v>
      </c>
      <c r="BB26" s="18">
        <v>13795</v>
      </c>
      <c r="BC26" s="18">
        <v>13769</v>
      </c>
      <c r="BD26" s="18">
        <v>15622</v>
      </c>
      <c r="BE26" s="18">
        <v>16488</v>
      </c>
      <c r="BF26" s="18">
        <v>15141</v>
      </c>
      <c r="BG26" s="18">
        <v>16857</v>
      </c>
      <c r="BH26" s="18">
        <v>16072</v>
      </c>
      <c r="BI26" s="18">
        <v>17594</v>
      </c>
      <c r="BJ26" s="18">
        <v>16042</v>
      </c>
      <c r="BK26" s="18">
        <v>15841</v>
      </c>
      <c r="BL26" s="18">
        <v>15612</v>
      </c>
      <c r="BM26" s="18">
        <v>16390</v>
      </c>
      <c r="BN26" s="18">
        <v>14250</v>
      </c>
      <c r="BO26" s="18">
        <v>15469</v>
      </c>
      <c r="BP26" s="18">
        <v>18038</v>
      </c>
      <c r="BQ26" s="18">
        <v>15890</v>
      </c>
      <c r="BR26" s="18">
        <v>17862</v>
      </c>
      <c r="BS26" s="18">
        <v>17962</v>
      </c>
      <c r="BT26" s="18">
        <v>21783</v>
      </c>
      <c r="BU26" s="18">
        <v>19262</v>
      </c>
      <c r="BV26" s="18">
        <v>18213</v>
      </c>
      <c r="BW26" s="18">
        <v>17470</v>
      </c>
      <c r="BX26" s="18">
        <v>17905</v>
      </c>
      <c r="BY26" s="18">
        <v>17504</v>
      </c>
      <c r="BZ26" s="18">
        <v>15421</v>
      </c>
      <c r="CA26" s="18">
        <v>15478</v>
      </c>
      <c r="CB26" s="18">
        <v>12777</v>
      </c>
      <c r="CC26" s="18">
        <v>12486</v>
      </c>
      <c r="CD26" s="18">
        <v>11781</v>
      </c>
      <c r="CE26" s="18">
        <v>12403</v>
      </c>
      <c r="CF26" s="18">
        <v>10845</v>
      </c>
      <c r="CG26" s="18">
        <v>11285</v>
      </c>
      <c r="CH26" s="18">
        <v>11120</v>
      </c>
      <c r="CI26" s="18">
        <v>13121</v>
      </c>
      <c r="CJ26" s="18">
        <v>32033</v>
      </c>
      <c r="CK26" s="18">
        <v>30540</v>
      </c>
      <c r="CL26" s="13">
        <v>28763</v>
      </c>
      <c r="CM26" s="13">
        <v>40482</v>
      </c>
      <c r="CN26" s="13">
        <v>45061</v>
      </c>
      <c r="CO26" s="13">
        <v>54811</v>
      </c>
      <c r="CP26" s="13">
        <v>47194</v>
      </c>
      <c r="CQ26" s="36">
        <v>38094</v>
      </c>
      <c r="CR26" s="36">
        <v>33461</v>
      </c>
      <c r="CS26" s="36">
        <v>28291</v>
      </c>
      <c r="CT26" s="36">
        <v>32194</v>
      </c>
      <c r="CU26" s="36">
        <v>30473</v>
      </c>
      <c r="CV26" s="36">
        <v>40332</v>
      </c>
      <c r="CW26" s="36">
        <v>33711</v>
      </c>
      <c r="CX26" s="13">
        <v>36901</v>
      </c>
      <c r="CY26" s="35">
        <v>37976</v>
      </c>
      <c r="CZ26" s="19">
        <v>40503</v>
      </c>
      <c r="DA26" s="19">
        <v>42328</v>
      </c>
      <c r="DB26" s="19">
        <v>40582</v>
      </c>
      <c r="DC26" s="19">
        <v>46989</v>
      </c>
      <c r="DD26" s="19">
        <v>112363</v>
      </c>
      <c r="DE26" s="18">
        <v>67699</v>
      </c>
      <c r="DF26" s="18">
        <v>62689</v>
      </c>
      <c r="DG26" s="19">
        <v>57432</v>
      </c>
    </row>
    <row r="27" spans="1:111" ht="12.75" customHeight="1" x14ac:dyDescent="0.2">
      <c r="A27" s="16" t="s">
        <v>69</v>
      </c>
      <c r="B27" s="23" t="s">
        <v>70</v>
      </c>
      <c r="C27" s="18" t="s">
        <v>0</v>
      </c>
      <c r="D27" s="18" t="s">
        <v>0</v>
      </c>
      <c r="E27" s="18" t="s">
        <v>0</v>
      </c>
      <c r="F27" s="18" t="s">
        <v>0</v>
      </c>
      <c r="G27" s="18" t="s">
        <v>0</v>
      </c>
      <c r="H27" s="18" t="s">
        <v>0</v>
      </c>
      <c r="I27" s="18" t="s">
        <v>0</v>
      </c>
      <c r="J27" s="18" t="s">
        <v>0</v>
      </c>
      <c r="K27" s="18" t="s">
        <v>0</v>
      </c>
      <c r="L27" s="18" t="s">
        <v>0</v>
      </c>
      <c r="M27" s="18" t="s">
        <v>0</v>
      </c>
      <c r="N27" s="18" t="s">
        <v>0</v>
      </c>
      <c r="O27" s="18" t="s">
        <v>0</v>
      </c>
      <c r="P27" s="18" t="s">
        <v>0</v>
      </c>
      <c r="Q27" s="18" t="s">
        <v>0</v>
      </c>
      <c r="R27" s="18" t="s">
        <v>0</v>
      </c>
      <c r="S27" s="18" t="s">
        <v>0</v>
      </c>
      <c r="T27" s="18" t="s">
        <v>0</v>
      </c>
      <c r="U27" s="18" t="s">
        <v>0</v>
      </c>
      <c r="V27" s="18" t="s">
        <v>0</v>
      </c>
      <c r="W27" s="18" t="s">
        <v>0</v>
      </c>
      <c r="X27" s="18" t="s">
        <v>0</v>
      </c>
      <c r="Y27" s="18" t="s">
        <v>0</v>
      </c>
      <c r="Z27" s="18" t="s">
        <v>0</v>
      </c>
      <c r="AA27" s="18" t="s">
        <v>0</v>
      </c>
      <c r="AB27" s="18" t="s">
        <v>0</v>
      </c>
      <c r="AC27" s="18" t="s">
        <v>0</v>
      </c>
      <c r="AD27" s="18" t="s">
        <v>0</v>
      </c>
      <c r="AE27" s="18" t="s">
        <v>0</v>
      </c>
      <c r="AF27" s="18" t="s">
        <v>0</v>
      </c>
      <c r="AG27" s="18" t="s">
        <v>0</v>
      </c>
      <c r="AH27" s="18" t="s">
        <v>0</v>
      </c>
      <c r="AI27" s="18" t="s">
        <v>0</v>
      </c>
      <c r="AJ27" s="18">
        <v>24529</v>
      </c>
      <c r="AK27" s="18">
        <v>27830</v>
      </c>
      <c r="AL27" s="18">
        <v>24394</v>
      </c>
      <c r="AM27" s="18">
        <v>20085</v>
      </c>
      <c r="AN27" s="18">
        <v>19559</v>
      </c>
      <c r="AO27" s="18">
        <v>16428</v>
      </c>
      <c r="AP27" s="18">
        <v>13644</v>
      </c>
      <c r="AQ27" s="18">
        <v>11805</v>
      </c>
      <c r="AR27" s="18">
        <v>11660</v>
      </c>
      <c r="AS27" s="18">
        <v>10305</v>
      </c>
      <c r="AT27" s="18">
        <v>9524</v>
      </c>
      <c r="AU27" s="18">
        <v>9707</v>
      </c>
      <c r="AV27" s="18">
        <v>8896</v>
      </c>
      <c r="AW27" s="18">
        <v>8918</v>
      </c>
      <c r="AX27" s="18">
        <v>9701</v>
      </c>
      <c r="AY27" s="18">
        <v>8916</v>
      </c>
      <c r="AZ27" s="18">
        <v>9227</v>
      </c>
      <c r="BA27" s="18">
        <v>9055</v>
      </c>
      <c r="BB27" s="18">
        <v>9635</v>
      </c>
      <c r="BC27" s="18">
        <v>9545</v>
      </c>
      <c r="BD27" s="18">
        <v>10783</v>
      </c>
      <c r="BE27" s="18">
        <v>11053</v>
      </c>
      <c r="BF27" s="18">
        <v>10516</v>
      </c>
      <c r="BG27" s="18">
        <v>12256</v>
      </c>
      <c r="BH27" s="18">
        <v>12609</v>
      </c>
      <c r="BI27" s="18">
        <v>11985</v>
      </c>
      <c r="BJ27" s="18">
        <v>12606</v>
      </c>
      <c r="BK27" s="18">
        <v>11007</v>
      </c>
      <c r="BL27" s="18">
        <v>11492</v>
      </c>
      <c r="BM27" s="18">
        <v>12134</v>
      </c>
      <c r="BN27" s="18">
        <v>12434</v>
      </c>
      <c r="BO27" s="18">
        <v>11421</v>
      </c>
      <c r="BP27" s="18">
        <v>11194</v>
      </c>
      <c r="BQ27" s="18">
        <v>10554</v>
      </c>
      <c r="BR27" s="18">
        <v>10489</v>
      </c>
      <c r="BS27" s="18">
        <v>9895</v>
      </c>
      <c r="BT27" s="18">
        <v>10432</v>
      </c>
      <c r="BU27" s="18">
        <v>9894</v>
      </c>
      <c r="BV27" s="18">
        <v>9988</v>
      </c>
      <c r="BW27" s="18">
        <v>10219</v>
      </c>
      <c r="BX27" s="18">
        <v>13781</v>
      </c>
      <c r="BY27" s="18">
        <v>13093</v>
      </c>
      <c r="BZ27" s="18">
        <v>11608</v>
      </c>
      <c r="CA27" s="18">
        <v>12198</v>
      </c>
      <c r="CB27" s="18">
        <v>10664</v>
      </c>
      <c r="CC27" s="18">
        <v>11492</v>
      </c>
      <c r="CD27" s="18">
        <v>11010</v>
      </c>
      <c r="CE27" s="18">
        <v>11785</v>
      </c>
      <c r="CF27" s="18">
        <v>13351</v>
      </c>
      <c r="CG27" s="18">
        <v>13141</v>
      </c>
      <c r="CH27" s="18">
        <v>12877</v>
      </c>
      <c r="CI27" s="18">
        <v>19950</v>
      </c>
      <c r="CJ27" s="18">
        <v>26570</v>
      </c>
      <c r="CK27" s="18">
        <v>23466</v>
      </c>
      <c r="CL27" s="13">
        <v>22055</v>
      </c>
      <c r="CM27" s="13">
        <v>28713</v>
      </c>
      <c r="CN27" s="13">
        <v>38801</v>
      </c>
      <c r="CO27" s="13">
        <v>31827</v>
      </c>
      <c r="CP27" s="13">
        <v>28150</v>
      </c>
      <c r="CQ27" s="36">
        <v>24402</v>
      </c>
      <c r="CR27" s="36">
        <v>27855</v>
      </c>
      <c r="CS27" s="36">
        <v>22540</v>
      </c>
      <c r="CT27" s="36">
        <v>28843</v>
      </c>
      <c r="CU27" s="36">
        <v>35770</v>
      </c>
      <c r="CV27" s="36">
        <v>26960</v>
      </c>
      <c r="CW27" s="36">
        <v>27680</v>
      </c>
      <c r="CX27" s="13">
        <v>26630</v>
      </c>
      <c r="CY27" s="35">
        <v>27096</v>
      </c>
      <c r="CZ27" s="19">
        <v>29427</v>
      </c>
      <c r="DA27" s="19">
        <v>29438</v>
      </c>
      <c r="DB27" s="19">
        <v>30867</v>
      </c>
      <c r="DC27" s="19">
        <v>31693</v>
      </c>
      <c r="DD27" s="19">
        <v>31161</v>
      </c>
      <c r="DE27" s="18">
        <v>40656</v>
      </c>
      <c r="DF27" s="18">
        <v>49834</v>
      </c>
      <c r="DG27" s="19">
        <v>47046</v>
      </c>
    </row>
    <row r="28" spans="1:111" ht="12.75" customHeight="1" x14ac:dyDescent="0.2">
      <c r="A28" s="16" t="s">
        <v>71</v>
      </c>
      <c r="B28" s="23" t="s">
        <v>72</v>
      </c>
      <c r="C28" s="18" t="s">
        <v>0</v>
      </c>
      <c r="D28" s="18" t="s">
        <v>0</v>
      </c>
      <c r="E28" s="18" t="s">
        <v>0</v>
      </c>
      <c r="F28" s="18" t="s">
        <v>0</v>
      </c>
      <c r="G28" s="18" t="s">
        <v>0</v>
      </c>
      <c r="H28" s="18" t="s">
        <v>0</v>
      </c>
      <c r="I28" s="18" t="s">
        <v>0</v>
      </c>
      <c r="J28" s="18" t="s">
        <v>0</v>
      </c>
      <c r="K28" s="18" t="s">
        <v>0</v>
      </c>
      <c r="L28" s="18" t="s">
        <v>0</v>
      </c>
      <c r="M28" s="18" t="s">
        <v>0</v>
      </c>
      <c r="N28" s="18" t="s">
        <v>0</v>
      </c>
      <c r="O28" s="18" t="s">
        <v>0</v>
      </c>
      <c r="P28" s="18" t="s">
        <v>0</v>
      </c>
      <c r="Q28" s="18" t="s">
        <v>0</v>
      </c>
      <c r="R28" s="18" t="s">
        <v>0</v>
      </c>
      <c r="S28" s="18" t="s">
        <v>0</v>
      </c>
      <c r="T28" s="18" t="s">
        <v>0</v>
      </c>
      <c r="U28" s="18" t="s">
        <v>0</v>
      </c>
      <c r="V28" s="18" t="s">
        <v>0</v>
      </c>
      <c r="W28" s="18" t="s">
        <v>0</v>
      </c>
      <c r="X28" s="18" t="s">
        <v>0</v>
      </c>
      <c r="Y28" s="18" t="s">
        <v>0</v>
      </c>
      <c r="Z28" s="18" t="s">
        <v>0</v>
      </c>
      <c r="AA28" s="18" t="s">
        <v>0</v>
      </c>
      <c r="AB28" s="18" t="s">
        <v>0</v>
      </c>
      <c r="AC28" s="18" t="s">
        <v>0</v>
      </c>
      <c r="AD28" s="18" t="s">
        <v>0</v>
      </c>
      <c r="AE28" s="18" t="s">
        <v>0</v>
      </c>
      <c r="AF28" s="18" t="s">
        <v>0</v>
      </c>
      <c r="AG28" s="18" t="s">
        <v>0</v>
      </c>
      <c r="AH28" s="18" t="s">
        <v>0</v>
      </c>
      <c r="AI28" s="18" t="s">
        <v>0</v>
      </c>
      <c r="AJ28" s="18">
        <v>6540</v>
      </c>
      <c r="AK28" s="18">
        <v>6418</v>
      </c>
      <c r="AL28" s="18">
        <v>5300</v>
      </c>
      <c r="AM28" s="18">
        <v>975</v>
      </c>
      <c r="AN28" s="18">
        <v>-2013</v>
      </c>
      <c r="AO28" s="18">
        <v>723</v>
      </c>
      <c r="AP28" s="18">
        <v>3970</v>
      </c>
      <c r="AQ28" s="18">
        <v>5990</v>
      </c>
      <c r="AR28" s="18">
        <v>3890</v>
      </c>
      <c r="AS28" s="18">
        <v>4293</v>
      </c>
      <c r="AT28" s="18">
        <v>4592</v>
      </c>
      <c r="AU28" s="18">
        <v>4140</v>
      </c>
      <c r="AV28" s="18">
        <v>3783</v>
      </c>
      <c r="AW28" s="18">
        <v>5717</v>
      </c>
      <c r="AX28" s="18">
        <v>6129</v>
      </c>
      <c r="AY28" s="18">
        <v>5193</v>
      </c>
      <c r="AZ28" s="18">
        <v>6609</v>
      </c>
      <c r="BA28" s="18">
        <v>6255</v>
      </c>
      <c r="BB28" s="18">
        <v>4160</v>
      </c>
      <c r="BC28" s="18">
        <v>4224</v>
      </c>
      <c r="BD28" s="18">
        <v>4839</v>
      </c>
      <c r="BE28" s="18">
        <v>5435</v>
      </c>
      <c r="BF28" s="18">
        <v>4625</v>
      </c>
      <c r="BG28" s="18">
        <v>4601</v>
      </c>
      <c r="BH28" s="18">
        <v>3463</v>
      </c>
      <c r="BI28" s="18">
        <v>5609</v>
      </c>
      <c r="BJ28" s="18">
        <v>3436</v>
      </c>
      <c r="BK28" s="18">
        <v>4834</v>
      </c>
      <c r="BL28" s="18">
        <v>4120</v>
      </c>
      <c r="BM28" s="18">
        <v>4256</v>
      </c>
      <c r="BN28" s="18">
        <v>1816</v>
      </c>
      <c r="BO28" s="18">
        <v>4048</v>
      </c>
      <c r="BP28" s="18">
        <v>6844</v>
      </c>
      <c r="BQ28" s="18">
        <v>5336</v>
      </c>
      <c r="BR28" s="18">
        <v>7373</v>
      </c>
      <c r="BS28" s="18">
        <v>8067</v>
      </c>
      <c r="BT28" s="18">
        <v>11351</v>
      </c>
      <c r="BU28" s="18">
        <v>9368</v>
      </c>
      <c r="BV28" s="18">
        <v>8225</v>
      </c>
      <c r="BW28" s="18">
        <v>7251</v>
      </c>
      <c r="BX28" s="18">
        <v>4124</v>
      </c>
      <c r="BY28" s="18">
        <v>4411</v>
      </c>
      <c r="BZ28" s="18">
        <v>3813</v>
      </c>
      <c r="CA28" s="18">
        <v>3280</v>
      </c>
      <c r="CB28" s="18">
        <v>2113</v>
      </c>
      <c r="CC28" s="18">
        <v>994</v>
      </c>
      <c r="CD28" s="18">
        <v>771</v>
      </c>
      <c r="CE28" s="18">
        <v>618</v>
      </c>
      <c r="CF28" s="18">
        <v>-2506</v>
      </c>
      <c r="CG28" s="18">
        <v>-1856</v>
      </c>
      <c r="CH28" s="18">
        <v>-1757</v>
      </c>
      <c r="CI28" s="18">
        <v>-6829</v>
      </c>
      <c r="CJ28" s="18">
        <v>5463</v>
      </c>
      <c r="CK28" s="18">
        <v>7074</v>
      </c>
      <c r="CL28" s="13">
        <v>6708</v>
      </c>
      <c r="CM28" s="13">
        <v>11769</v>
      </c>
      <c r="CN28" s="13">
        <v>6260</v>
      </c>
      <c r="CO28" s="13">
        <v>22984</v>
      </c>
      <c r="CP28" s="13">
        <v>19044</v>
      </c>
      <c r="CQ28" s="36">
        <v>13692</v>
      </c>
      <c r="CR28" s="36">
        <v>5606</v>
      </c>
      <c r="CS28" s="36">
        <v>5751</v>
      </c>
      <c r="CT28" s="36">
        <v>3351</v>
      </c>
      <c r="CU28" s="36">
        <f>CU26-CU27</f>
        <v>-5297</v>
      </c>
      <c r="CV28" s="36">
        <v>13372</v>
      </c>
      <c r="CW28" s="36">
        <v>6031</v>
      </c>
      <c r="CX28" s="13">
        <f>CX26-CX27</f>
        <v>10271</v>
      </c>
      <c r="CY28" s="35">
        <v>10880</v>
      </c>
      <c r="CZ28" s="19">
        <v>11076</v>
      </c>
      <c r="DA28" s="19">
        <v>12890</v>
      </c>
      <c r="DB28" s="19">
        <v>9715</v>
      </c>
      <c r="DC28" s="19">
        <v>15296</v>
      </c>
      <c r="DD28" s="19">
        <v>81202</v>
      </c>
      <c r="DE28" s="18">
        <v>27043</v>
      </c>
      <c r="DF28" s="18">
        <f>DF26-DF27</f>
        <v>12855</v>
      </c>
      <c r="DG28" s="19">
        <f>DG26-DG27</f>
        <v>10386</v>
      </c>
    </row>
    <row r="29" spans="1:111" s="10" customFormat="1" ht="12.75" customHeight="1" x14ac:dyDescent="0.2">
      <c r="A29" s="7" t="s">
        <v>73</v>
      </c>
      <c r="B29" s="8" t="s">
        <v>74</v>
      </c>
      <c r="C29" s="32" t="s">
        <v>0</v>
      </c>
      <c r="D29" s="32" t="s">
        <v>0</v>
      </c>
      <c r="E29" s="32" t="s">
        <v>0</v>
      </c>
      <c r="F29" s="32" t="s">
        <v>0</v>
      </c>
      <c r="G29" s="32" t="s">
        <v>0</v>
      </c>
      <c r="H29" s="32" t="s">
        <v>0</v>
      </c>
      <c r="I29" s="32" t="s">
        <v>0</v>
      </c>
      <c r="J29" s="32" t="s">
        <v>0</v>
      </c>
      <c r="K29" s="32" t="s">
        <v>0</v>
      </c>
      <c r="L29" s="32" t="s">
        <v>0</v>
      </c>
      <c r="M29" s="32" t="s">
        <v>0</v>
      </c>
      <c r="N29" s="32" t="s">
        <v>0</v>
      </c>
      <c r="O29" s="32" t="s">
        <v>0</v>
      </c>
      <c r="P29" s="32" t="s">
        <v>0</v>
      </c>
      <c r="Q29" s="32" t="s">
        <v>0</v>
      </c>
      <c r="R29" s="32" t="s">
        <v>0</v>
      </c>
      <c r="S29" s="32" t="s">
        <v>0</v>
      </c>
      <c r="T29" s="32" t="s">
        <v>0</v>
      </c>
      <c r="U29" s="32" t="s">
        <v>0</v>
      </c>
      <c r="V29" s="32" t="s">
        <v>0</v>
      </c>
      <c r="W29" s="32" t="s">
        <v>0</v>
      </c>
      <c r="X29" s="32" t="s">
        <v>0</v>
      </c>
      <c r="Y29" s="32" t="s">
        <v>0</v>
      </c>
      <c r="Z29" s="32" t="s">
        <v>0</v>
      </c>
      <c r="AA29" s="32" t="s">
        <v>0</v>
      </c>
      <c r="AB29" s="32" t="s">
        <v>0</v>
      </c>
      <c r="AC29" s="32" t="s">
        <v>0</v>
      </c>
      <c r="AD29" s="32" t="s">
        <v>0</v>
      </c>
      <c r="AE29" s="32" t="s">
        <v>0</v>
      </c>
      <c r="AF29" s="32" t="s">
        <v>0</v>
      </c>
      <c r="AG29" s="32" t="s">
        <v>0</v>
      </c>
      <c r="AH29" s="32" t="s">
        <v>0</v>
      </c>
      <c r="AI29" s="32" t="s">
        <v>0</v>
      </c>
      <c r="AJ29" s="32">
        <v>11170</v>
      </c>
      <c r="AK29" s="32">
        <v>11676</v>
      </c>
      <c r="AL29" s="32">
        <v>10682</v>
      </c>
      <c r="AM29" s="32">
        <v>5445</v>
      </c>
      <c r="AN29" s="32">
        <v>1252</v>
      </c>
      <c r="AO29" s="32">
        <v>3149</v>
      </c>
      <c r="AP29" s="32">
        <v>5956</v>
      </c>
      <c r="AQ29" s="32">
        <v>5932</v>
      </c>
      <c r="AR29" s="32">
        <v>3033</v>
      </c>
      <c r="AS29" s="32">
        <v>1931</v>
      </c>
      <c r="AT29" s="32">
        <v>2403</v>
      </c>
      <c r="AU29" s="32">
        <v>2006</v>
      </c>
      <c r="AV29" s="32">
        <v>1412</v>
      </c>
      <c r="AW29" s="32">
        <v>5310</v>
      </c>
      <c r="AX29" s="32">
        <v>6083</v>
      </c>
      <c r="AY29" s="32">
        <v>4747</v>
      </c>
      <c r="AZ29" s="32">
        <v>4896</v>
      </c>
      <c r="BA29" s="32">
        <v>4231</v>
      </c>
      <c r="BB29" s="32">
        <v>943</v>
      </c>
      <c r="BC29" s="32">
        <v>65</v>
      </c>
      <c r="BD29" s="32">
        <v>2001</v>
      </c>
      <c r="BE29" s="32">
        <v>3427</v>
      </c>
      <c r="BF29" s="32">
        <v>3708</v>
      </c>
      <c r="BG29" s="32">
        <v>5466</v>
      </c>
      <c r="BH29" s="32">
        <v>5400</v>
      </c>
      <c r="BI29" s="32">
        <v>8243</v>
      </c>
      <c r="BJ29" s="32">
        <v>5821</v>
      </c>
      <c r="BK29" s="32">
        <v>7153</v>
      </c>
      <c r="BL29" s="32">
        <v>5514</v>
      </c>
      <c r="BM29" s="32">
        <v>4639</v>
      </c>
      <c r="BN29" s="32">
        <v>-731</v>
      </c>
      <c r="BO29" s="32">
        <v>530</v>
      </c>
      <c r="BP29" s="32">
        <v>3166</v>
      </c>
      <c r="BQ29" s="32">
        <v>481</v>
      </c>
      <c r="BR29" s="32">
        <v>3383</v>
      </c>
      <c r="BS29" s="32">
        <v>3629</v>
      </c>
      <c r="BT29" s="32">
        <v>7206</v>
      </c>
      <c r="BU29" s="32">
        <v>5914</v>
      </c>
      <c r="BV29" s="32">
        <v>5064</v>
      </c>
      <c r="BW29" s="32">
        <v>3678</v>
      </c>
      <c r="BX29" s="32">
        <v>332</v>
      </c>
      <c r="BY29" s="32">
        <v>1562</v>
      </c>
      <c r="BZ29" s="32">
        <v>426</v>
      </c>
      <c r="CA29" s="32">
        <v>-292</v>
      </c>
      <c r="CB29" s="32">
        <v>-2439</v>
      </c>
      <c r="CC29" s="32">
        <v>-4729</v>
      </c>
      <c r="CD29" s="32">
        <v>-4877</v>
      </c>
      <c r="CE29" s="32">
        <v>-4498</v>
      </c>
      <c r="CF29" s="32">
        <v>-7185</v>
      </c>
      <c r="CG29" s="32">
        <v>-6415</v>
      </c>
      <c r="CH29" s="32">
        <v>-5729</v>
      </c>
      <c r="CI29" s="32">
        <v>-10358</v>
      </c>
      <c r="CJ29" s="32">
        <v>1820</v>
      </c>
      <c r="CK29" s="32">
        <v>3643</v>
      </c>
      <c r="CL29" s="9">
        <v>4990</v>
      </c>
      <c r="CM29" s="9">
        <v>11039</v>
      </c>
      <c r="CN29" s="9">
        <v>6516</v>
      </c>
      <c r="CO29" s="9">
        <v>23971</v>
      </c>
      <c r="CP29" s="9">
        <v>21114</v>
      </c>
      <c r="CQ29" s="37">
        <v>15815</v>
      </c>
      <c r="CR29" s="37">
        <v>8132</v>
      </c>
      <c r="CS29" s="37">
        <v>7627</v>
      </c>
      <c r="CT29" s="37">
        <v>5116</v>
      </c>
      <c r="CU29" s="37">
        <v>-3579</v>
      </c>
      <c r="CV29" s="37">
        <v>15878</v>
      </c>
      <c r="CW29" s="37">
        <v>8370</v>
      </c>
      <c r="CX29" s="9">
        <f>CX28+CX21</f>
        <v>13059</v>
      </c>
      <c r="CY29" s="34">
        <v>14005</v>
      </c>
      <c r="CZ29" s="33">
        <v>14119</v>
      </c>
      <c r="DA29" s="33">
        <v>15645</v>
      </c>
      <c r="DB29" s="33">
        <v>10807</v>
      </c>
      <c r="DC29" s="33">
        <v>15993</v>
      </c>
      <c r="DD29" s="33">
        <v>81920</v>
      </c>
      <c r="DE29" s="32">
        <v>27406</v>
      </c>
      <c r="DF29" s="32">
        <f>13148</f>
        <v>13148</v>
      </c>
      <c r="DG29" s="33">
        <v>9204</v>
      </c>
    </row>
    <row r="30" spans="1:111" s="10" customFormat="1" ht="12.75" customHeight="1" x14ac:dyDescent="0.2">
      <c r="A30" s="7" t="s">
        <v>33</v>
      </c>
      <c r="B30" s="8" t="s">
        <v>32</v>
      </c>
      <c r="C30" s="32">
        <v>10513</v>
      </c>
      <c r="D30" s="32">
        <v>12308</v>
      </c>
      <c r="E30" s="32">
        <v>11912</v>
      </c>
      <c r="F30" s="32">
        <v>10986</v>
      </c>
      <c r="G30" s="32">
        <v>10168</v>
      </c>
      <c r="H30" s="32">
        <v>10184</v>
      </c>
      <c r="I30" s="32">
        <v>8443</v>
      </c>
      <c r="J30" s="32">
        <v>8132</v>
      </c>
      <c r="K30" s="32">
        <v>8265</v>
      </c>
      <c r="L30" s="32">
        <v>8865</v>
      </c>
      <c r="M30" s="32">
        <v>9336</v>
      </c>
      <c r="N30" s="32">
        <v>9432</v>
      </c>
      <c r="O30" s="32">
        <v>9200</v>
      </c>
      <c r="P30" s="32">
        <v>9498</v>
      </c>
      <c r="Q30" s="32">
        <v>8889</v>
      </c>
      <c r="R30" s="32">
        <v>8799</v>
      </c>
      <c r="S30" s="32">
        <v>8667</v>
      </c>
      <c r="T30" s="32">
        <v>9311</v>
      </c>
      <c r="U30" s="32">
        <v>9879</v>
      </c>
      <c r="V30" s="32">
        <v>10132</v>
      </c>
      <c r="W30" s="32">
        <v>12013</v>
      </c>
      <c r="X30" s="32">
        <v>11454</v>
      </c>
      <c r="Y30" s="32">
        <v>10952</v>
      </c>
      <c r="Z30" s="32">
        <v>12720</v>
      </c>
      <c r="AA30" s="32">
        <v>9687</v>
      </c>
      <c r="AB30" s="32">
        <v>7864</v>
      </c>
      <c r="AC30" s="32">
        <v>10294</v>
      </c>
      <c r="AD30" s="32">
        <v>204</v>
      </c>
      <c r="AE30" s="32">
        <v>10248</v>
      </c>
      <c r="AF30" s="32">
        <v>5</v>
      </c>
      <c r="AG30" s="32">
        <v>10806</v>
      </c>
      <c r="AH30" s="32">
        <v>11393</v>
      </c>
      <c r="AI30" s="32">
        <v>11092</v>
      </c>
      <c r="AJ30" s="32">
        <v>12008</v>
      </c>
      <c r="AK30" s="32">
        <v>11377</v>
      </c>
      <c r="AL30" s="32">
        <v>9391</v>
      </c>
      <c r="AM30" s="32">
        <v>8187</v>
      </c>
      <c r="AN30" s="32">
        <v>7546</v>
      </c>
      <c r="AO30" s="32">
        <v>7463</v>
      </c>
      <c r="AP30" s="32">
        <v>8422</v>
      </c>
      <c r="AQ30" s="32">
        <v>6238</v>
      </c>
      <c r="AR30" s="32">
        <v>6638</v>
      </c>
      <c r="AS30" s="32">
        <v>7033</v>
      </c>
      <c r="AT30" s="32">
        <v>7557</v>
      </c>
      <c r="AU30" s="32">
        <v>7595</v>
      </c>
      <c r="AV30" s="32">
        <v>8479</v>
      </c>
      <c r="AW30" s="32">
        <v>8992</v>
      </c>
      <c r="AX30" s="32">
        <v>9329</v>
      </c>
      <c r="AY30" s="32">
        <v>9322</v>
      </c>
      <c r="AZ30" s="32">
        <v>9245</v>
      </c>
      <c r="BA30" s="32">
        <v>9252</v>
      </c>
      <c r="BB30" s="32">
        <v>9821</v>
      </c>
      <c r="BC30" s="32">
        <v>9526</v>
      </c>
      <c r="BD30" s="32">
        <v>10295</v>
      </c>
      <c r="BE30" s="32">
        <v>10699</v>
      </c>
      <c r="BF30" s="32">
        <v>11228</v>
      </c>
      <c r="BG30" s="32">
        <v>11697</v>
      </c>
      <c r="BH30" s="32">
        <v>12276</v>
      </c>
      <c r="BI30" s="32">
        <v>12169</v>
      </c>
      <c r="BJ30" s="32">
        <v>11615</v>
      </c>
      <c r="BK30" s="32">
        <v>11272</v>
      </c>
      <c r="BL30" s="32">
        <v>10962</v>
      </c>
      <c r="BM30" s="32">
        <v>9788</v>
      </c>
      <c r="BN30" s="32">
        <v>8956</v>
      </c>
      <c r="BO30" s="32">
        <v>8851</v>
      </c>
      <c r="BP30" s="32">
        <v>8466</v>
      </c>
      <c r="BQ30" s="32">
        <v>8887</v>
      </c>
      <c r="BR30" s="32">
        <v>9017</v>
      </c>
      <c r="BS30" s="32">
        <v>8946</v>
      </c>
      <c r="BT30" s="32">
        <v>9144</v>
      </c>
      <c r="BU30" s="32">
        <v>9823</v>
      </c>
      <c r="BV30" s="32">
        <v>9257</v>
      </c>
      <c r="BW30" s="32">
        <v>9341</v>
      </c>
      <c r="BX30" s="32">
        <v>9838</v>
      </c>
      <c r="BY30" s="32">
        <v>8224</v>
      </c>
      <c r="BZ30" s="32">
        <v>8247</v>
      </c>
      <c r="CA30" s="32">
        <v>7492</v>
      </c>
      <c r="CB30" s="32">
        <v>6919</v>
      </c>
      <c r="CC30" s="32">
        <v>6524</v>
      </c>
      <c r="CD30" s="32">
        <v>6469</v>
      </c>
      <c r="CE30" s="32">
        <v>7165</v>
      </c>
      <c r="CF30" s="32">
        <v>6512</v>
      </c>
      <c r="CG30" s="32">
        <v>6441</v>
      </c>
      <c r="CH30" s="32">
        <v>6973</v>
      </c>
      <c r="CI30" s="32">
        <v>6405</v>
      </c>
      <c r="CJ30" s="32">
        <v>6647</v>
      </c>
      <c r="CK30" s="32">
        <v>6467</v>
      </c>
      <c r="CL30" s="9">
        <v>6761</v>
      </c>
      <c r="CM30" s="9">
        <v>6777</v>
      </c>
      <c r="CN30" s="9">
        <v>6841</v>
      </c>
      <c r="CO30" s="9">
        <v>7149</v>
      </c>
      <c r="CP30" s="9">
        <v>6580</v>
      </c>
      <c r="CQ30" s="33">
        <v>6258</v>
      </c>
      <c r="CR30" s="33">
        <v>5978</v>
      </c>
      <c r="CS30" s="33">
        <v>5873</v>
      </c>
      <c r="CT30" s="33">
        <v>5807</v>
      </c>
      <c r="CU30" s="33">
        <v>5531</v>
      </c>
      <c r="CV30" s="33">
        <v>5862</v>
      </c>
      <c r="CW30" s="33">
        <v>6073</v>
      </c>
      <c r="CX30" s="32">
        <v>6415</v>
      </c>
      <c r="CY30" s="34">
        <v>6604</v>
      </c>
      <c r="CZ30" s="33">
        <v>6549</v>
      </c>
      <c r="DA30" s="33">
        <v>6841</v>
      </c>
      <c r="DB30" s="33">
        <v>5455</v>
      </c>
      <c r="DC30" s="33">
        <v>5704</v>
      </c>
      <c r="DD30" s="33">
        <v>6983</v>
      </c>
      <c r="DE30" s="32">
        <v>6393</v>
      </c>
      <c r="DF30" s="32">
        <v>6189</v>
      </c>
      <c r="DG30" s="33">
        <v>6025</v>
      </c>
    </row>
    <row r="31" spans="1:111" s="10" customFormat="1" ht="12.75" customHeight="1" x14ac:dyDescent="0.2">
      <c r="A31" s="7" t="s">
        <v>34</v>
      </c>
      <c r="B31" s="24" t="s">
        <v>35</v>
      </c>
      <c r="C31" s="32">
        <v>958</v>
      </c>
      <c r="D31" s="32">
        <v>1199</v>
      </c>
      <c r="E31" s="32">
        <v>1172</v>
      </c>
      <c r="F31" s="32">
        <v>1080</v>
      </c>
      <c r="G31" s="32">
        <v>984</v>
      </c>
      <c r="H31" s="32">
        <v>1054</v>
      </c>
      <c r="I31" s="32">
        <v>869</v>
      </c>
      <c r="J31" s="32">
        <v>848</v>
      </c>
      <c r="K31" s="32">
        <v>994</v>
      </c>
      <c r="L31" s="32">
        <v>1172</v>
      </c>
      <c r="M31" s="32">
        <v>1284</v>
      </c>
      <c r="N31" s="32">
        <v>1265</v>
      </c>
      <c r="O31" s="32">
        <v>1254</v>
      </c>
      <c r="P31" s="32">
        <v>1253</v>
      </c>
      <c r="Q31" s="32">
        <v>1433</v>
      </c>
      <c r="R31" s="32">
        <v>1481</v>
      </c>
      <c r="S31" s="32">
        <v>1435</v>
      </c>
      <c r="T31" s="32">
        <v>1537</v>
      </c>
      <c r="U31" s="32">
        <v>1499</v>
      </c>
      <c r="V31" s="32">
        <v>1250</v>
      </c>
      <c r="W31" s="32">
        <v>1483</v>
      </c>
      <c r="X31" s="32">
        <v>1498</v>
      </c>
      <c r="Y31" s="32" t="s">
        <v>0</v>
      </c>
      <c r="Z31" s="32" t="s">
        <v>0</v>
      </c>
      <c r="AA31" s="32" t="s">
        <v>0</v>
      </c>
      <c r="AB31" s="32" t="s">
        <v>0</v>
      </c>
      <c r="AC31" s="32" t="s">
        <v>0</v>
      </c>
      <c r="AD31" s="32" t="s">
        <v>0</v>
      </c>
      <c r="AE31" s="32" t="s">
        <v>0</v>
      </c>
      <c r="AF31" s="32" t="s">
        <v>0</v>
      </c>
      <c r="AG31" s="32" t="s">
        <v>0</v>
      </c>
      <c r="AH31" s="32" t="s">
        <v>0</v>
      </c>
      <c r="AI31" s="32">
        <v>2334</v>
      </c>
      <c r="AJ31" s="32">
        <v>2603</v>
      </c>
      <c r="AK31" s="32">
        <v>2348</v>
      </c>
      <c r="AL31" s="32">
        <v>2683</v>
      </c>
      <c r="AM31" s="32">
        <v>2342</v>
      </c>
      <c r="AN31" s="32">
        <v>2470</v>
      </c>
      <c r="AO31" s="32">
        <v>2836</v>
      </c>
      <c r="AP31" s="32">
        <v>2497</v>
      </c>
      <c r="AQ31" s="32">
        <v>2468</v>
      </c>
      <c r="AR31" s="32">
        <v>2800</v>
      </c>
      <c r="AS31" s="32">
        <v>2769</v>
      </c>
      <c r="AT31" s="32">
        <v>2593</v>
      </c>
      <c r="AU31" s="32">
        <v>2880</v>
      </c>
      <c r="AV31" s="32">
        <v>2847</v>
      </c>
      <c r="AW31" s="32">
        <v>2911</v>
      </c>
      <c r="AX31" s="32">
        <v>2659</v>
      </c>
      <c r="AY31" s="32">
        <v>2804</v>
      </c>
      <c r="AZ31" s="32">
        <v>3334</v>
      </c>
      <c r="BA31" s="32">
        <v>3015</v>
      </c>
      <c r="BB31" s="32">
        <v>3336</v>
      </c>
      <c r="BC31" s="32">
        <v>3115</v>
      </c>
      <c r="BD31" s="32">
        <v>3512</v>
      </c>
      <c r="BE31" s="32">
        <v>4288</v>
      </c>
      <c r="BF31" s="32">
        <v>3672</v>
      </c>
      <c r="BG31" s="32">
        <v>3917</v>
      </c>
      <c r="BH31" s="32">
        <v>4218</v>
      </c>
      <c r="BI31" s="32">
        <v>4286</v>
      </c>
      <c r="BJ31" s="32">
        <v>4224</v>
      </c>
      <c r="BK31" s="32">
        <v>3882</v>
      </c>
      <c r="BL31" s="32">
        <v>4201</v>
      </c>
      <c r="BM31" s="32">
        <v>3819</v>
      </c>
      <c r="BN31" s="32">
        <v>4239</v>
      </c>
      <c r="BO31" s="32">
        <v>3928</v>
      </c>
      <c r="BP31" s="32">
        <v>4198</v>
      </c>
      <c r="BQ31" s="32">
        <v>4485</v>
      </c>
      <c r="BR31" s="32">
        <v>4869</v>
      </c>
      <c r="BS31" s="32">
        <v>4930</v>
      </c>
      <c r="BT31" s="32">
        <v>4654</v>
      </c>
      <c r="BU31" s="32">
        <v>5104</v>
      </c>
      <c r="BV31" s="32">
        <v>4691</v>
      </c>
      <c r="BW31" s="32">
        <v>5049</v>
      </c>
      <c r="BX31" s="32">
        <v>4752</v>
      </c>
      <c r="BY31" s="32">
        <v>3998</v>
      </c>
      <c r="BZ31" s="32">
        <v>3588</v>
      </c>
      <c r="CA31" s="32">
        <v>3879</v>
      </c>
      <c r="CB31" s="32">
        <v>3826</v>
      </c>
      <c r="CC31" s="32">
        <v>4205</v>
      </c>
      <c r="CD31" s="32">
        <v>4096</v>
      </c>
      <c r="CE31" s="32">
        <v>4112</v>
      </c>
      <c r="CF31" s="32">
        <v>4418</v>
      </c>
      <c r="CG31" s="32">
        <v>3041</v>
      </c>
      <c r="CH31" s="32">
        <v>3842</v>
      </c>
      <c r="CI31" s="32">
        <v>4099</v>
      </c>
      <c r="CJ31" s="32">
        <v>3854</v>
      </c>
      <c r="CK31" s="32">
        <v>3884</v>
      </c>
      <c r="CL31" s="9">
        <v>3969</v>
      </c>
      <c r="CM31" s="9">
        <v>3680</v>
      </c>
      <c r="CN31" s="9">
        <v>3737</v>
      </c>
      <c r="CO31" s="9">
        <v>3621</v>
      </c>
      <c r="CP31" s="9">
        <v>3666</v>
      </c>
      <c r="CQ31" s="33">
        <v>3150</v>
      </c>
      <c r="CR31" s="33">
        <v>3524</v>
      </c>
      <c r="CS31" s="33">
        <v>3220</v>
      </c>
      <c r="CT31" s="33">
        <v>2788</v>
      </c>
      <c r="CU31" s="33">
        <v>3002</v>
      </c>
      <c r="CV31" s="33">
        <v>2828</v>
      </c>
      <c r="CW31" s="33">
        <v>2983</v>
      </c>
      <c r="CX31" s="32">
        <v>2715</v>
      </c>
      <c r="CY31" s="34">
        <v>2860</v>
      </c>
      <c r="CZ31" s="33">
        <v>2798</v>
      </c>
      <c r="DA31" s="33">
        <v>2743</v>
      </c>
      <c r="DB31" s="33">
        <v>2633</v>
      </c>
      <c r="DC31" s="33">
        <v>2404</v>
      </c>
      <c r="DD31" s="33">
        <v>2370</v>
      </c>
      <c r="DE31" s="32">
        <v>2288</v>
      </c>
      <c r="DF31" s="32">
        <v>2380</v>
      </c>
      <c r="DG31" s="33">
        <v>2345</v>
      </c>
    </row>
    <row r="32" spans="1:111" ht="12.75" customHeight="1" x14ac:dyDescent="0.2">
      <c r="A32" s="11" t="s">
        <v>36</v>
      </c>
      <c r="B32" s="12" t="s">
        <v>37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3"/>
      <c r="CM32" s="13"/>
      <c r="CN32" s="13"/>
      <c r="CO32" s="13"/>
      <c r="CP32" s="13"/>
      <c r="CQ32" s="19"/>
      <c r="CR32" s="19"/>
      <c r="CS32" s="19"/>
      <c r="CT32" s="19"/>
      <c r="CU32" s="19"/>
      <c r="CV32" s="19"/>
      <c r="CW32" s="19"/>
      <c r="CX32" s="18"/>
      <c r="CY32" s="35"/>
      <c r="CZ32" s="19"/>
      <c r="DA32" s="19"/>
      <c r="DB32" s="19"/>
      <c r="DC32" s="19"/>
      <c r="DD32" s="19"/>
      <c r="DE32" s="18"/>
      <c r="DF32" s="18"/>
      <c r="DG32" s="19"/>
    </row>
    <row r="33" spans="1:111" ht="12.75" customHeight="1" x14ac:dyDescent="0.2">
      <c r="A33" s="16" t="s">
        <v>39</v>
      </c>
      <c r="B33" s="23" t="s">
        <v>38</v>
      </c>
      <c r="C33" s="18" t="s">
        <v>0</v>
      </c>
      <c r="D33" s="18" t="s">
        <v>0</v>
      </c>
      <c r="E33" s="18" t="s">
        <v>0</v>
      </c>
      <c r="F33" s="18" t="s">
        <v>0</v>
      </c>
      <c r="G33" s="18" t="s">
        <v>0</v>
      </c>
      <c r="H33" s="18" t="s">
        <v>0</v>
      </c>
      <c r="I33" s="18" t="s">
        <v>0</v>
      </c>
      <c r="J33" s="18" t="s">
        <v>0</v>
      </c>
      <c r="K33" s="18" t="s">
        <v>0</v>
      </c>
      <c r="L33" s="18" t="s">
        <v>0</v>
      </c>
      <c r="M33" s="18" t="s">
        <v>0</v>
      </c>
      <c r="N33" s="18" t="s">
        <v>0</v>
      </c>
      <c r="O33" s="18" t="s">
        <v>0</v>
      </c>
      <c r="P33" s="18" t="s">
        <v>0</v>
      </c>
      <c r="Q33" s="18" t="s">
        <v>0</v>
      </c>
      <c r="R33" s="18">
        <v>293</v>
      </c>
      <c r="S33" s="18">
        <v>326</v>
      </c>
      <c r="T33" s="18">
        <v>447</v>
      </c>
      <c r="U33" s="18">
        <v>408</v>
      </c>
      <c r="V33" s="18">
        <v>377</v>
      </c>
      <c r="W33" s="18">
        <v>335</v>
      </c>
      <c r="X33" s="18">
        <v>322</v>
      </c>
      <c r="Y33" s="18" t="s">
        <v>0</v>
      </c>
      <c r="Z33" s="18" t="s">
        <v>0</v>
      </c>
      <c r="AA33" s="18" t="s">
        <v>0</v>
      </c>
      <c r="AB33" s="18" t="s">
        <v>0</v>
      </c>
      <c r="AC33" s="18" t="s">
        <v>0</v>
      </c>
      <c r="AD33" s="18" t="s">
        <v>0</v>
      </c>
      <c r="AE33" s="18" t="s">
        <v>0</v>
      </c>
      <c r="AF33" s="18" t="s">
        <v>0</v>
      </c>
      <c r="AG33" s="18" t="s">
        <v>0</v>
      </c>
      <c r="AH33" s="18" t="s">
        <v>0</v>
      </c>
      <c r="AI33" s="18" t="s">
        <v>0</v>
      </c>
      <c r="AJ33" s="18" t="s">
        <v>0</v>
      </c>
      <c r="AK33" s="18" t="s">
        <v>0</v>
      </c>
      <c r="AL33" s="18" t="s">
        <v>0</v>
      </c>
      <c r="AM33" s="18" t="s">
        <v>0</v>
      </c>
      <c r="AN33" s="18" t="s">
        <v>0</v>
      </c>
      <c r="AO33" s="18" t="s">
        <v>0</v>
      </c>
      <c r="AP33" s="18" t="s">
        <v>0</v>
      </c>
      <c r="AQ33" s="18" t="s">
        <v>0</v>
      </c>
      <c r="AR33" s="18" t="s">
        <v>0</v>
      </c>
      <c r="AS33" s="18" t="s">
        <v>0</v>
      </c>
      <c r="AT33" s="18" t="s">
        <v>0</v>
      </c>
      <c r="AU33" s="18" t="s">
        <v>0</v>
      </c>
      <c r="AV33" s="18" t="s">
        <v>0</v>
      </c>
      <c r="AW33" s="18" t="s">
        <v>0</v>
      </c>
      <c r="AX33" s="18" t="s">
        <v>0</v>
      </c>
      <c r="AY33" s="18" t="s">
        <v>0</v>
      </c>
      <c r="AZ33" s="18" t="s">
        <v>0</v>
      </c>
      <c r="BA33" s="18" t="s">
        <v>0</v>
      </c>
      <c r="BB33" s="18" t="s">
        <v>0</v>
      </c>
      <c r="BC33" s="18" t="s">
        <v>0</v>
      </c>
      <c r="BD33" s="18" t="s">
        <v>0</v>
      </c>
      <c r="BE33" s="18" t="s">
        <v>0</v>
      </c>
      <c r="BF33" s="18" t="s">
        <v>0</v>
      </c>
      <c r="BG33" s="18" t="s">
        <v>0</v>
      </c>
      <c r="BH33" s="18" t="s">
        <v>0</v>
      </c>
      <c r="BI33" s="18" t="s">
        <v>0</v>
      </c>
      <c r="BJ33" s="18" t="s">
        <v>0</v>
      </c>
      <c r="BK33" s="18" t="s">
        <v>0</v>
      </c>
      <c r="BL33" s="18" t="s">
        <v>0</v>
      </c>
      <c r="BM33" s="18" t="s">
        <v>0</v>
      </c>
      <c r="BN33" s="18" t="s">
        <v>0</v>
      </c>
      <c r="BO33" s="18" t="s">
        <v>0</v>
      </c>
      <c r="BP33" s="18" t="s">
        <v>0</v>
      </c>
      <c r="BQ33" s="18" t="s">
        <v>0</v>
      </c>
      <c r="BR33" s="18" t="s">
        <v>0</v>
      </c>
      <c r="BS33" s="18" t="s">
        <v>0</v>
      </c>
      <c r="BT33" s="18" t="s">
        <v>0</v>
      </c>
      <c r="BU33" s="18" t="s">
        <v>0</v>
      </c>
      <c r="BV33" s="18" t="s">
        <v>0</v>
      </c>
      <c r="BW33" s="18" t="s">
        <v>0</v>
      </c>
      <c r="BX33" s="18" t="s">
        <v>0</v>
      </c>
      <c r="BY33" s="18" t="s">
        <v>0</v>
      </c>
      <c r="BZ33" s="18" t="s">
        <v>0</v>
      </c>
      <c r="CA33" s="18" t="s">
        <v>0</v>
      </c>
      <c r="CB33" s="18" t="s">
        <v>0</v>
      </c>
      <c r="CC33" s="18" t="s">
        <v>0</v>
      </c>
      <c r="CD33" s="18" t="s">
        <v>0</v>
      </c>
      <c r="CE33" s="18" t="s">
        <v>0</v>
      </c>
      <c r="CF33" s="18" t="s">
        <v>0</v>
      </c>
      <c r="CG33" s="18" t="s">
        <v>0</v>
      </c>
      <c r="CH33" s="18" t="s">
        <v>0</v>
      </c>
      <c r="CI33" s="18" t="s">
        <v>0</v>
      </c>
      <c r="CJ33" s="18" t="s">
        <v>0</v>
      </c>
      <c r="CK33" s="18" t="s">
        <v>0</v>
      </c>
      <c r="CL33" s="18" t="s">
        <v>0</v>
      </c>
      <c r="CM33" s="18" t="s">
        <v>0</v>
      </c>
      <c r="CN33" s="18" t="s">
        <v>0</v>
      </c>
      <c r="CO33" s="18" t="s">
        <v>0</v>
      </c>
      <c r="CP33" s="18" t="s">
        <v>0</v>
      </c>
      <c r="CQ33" s="19" t="s">
        <v>0</v>
      </c>
      <c r="CR33" s="19" t="s">
        <v>0</v>
      </c>
      <c r="CS33" s="19" t="s">
        <v>0</v>
      </c>
      <c r="CT33" s="19" t="s">
        <v>0</v>
      </c>
      <c r="CU33" s="19" t="s">
        <v>0</v>
      </c>
      <c r="CV33" s="19" t="s">
        <v>0</v>
      </c>
      <c r="CW33" s="19" t="s">
        <v>0</v>
      </c>
      <c r="CX33" s="18" t="s">
        <v>0</v>
      </c>
      <c r="CY33" s="35" t="s">
        <v>0</v>
      </c>
      <c r="CZ33" s="19" t="s">
        <v>0</v>
      </c>
      <c r="DA33" s="19" t="s">
        <v>0</v>
      </c>
      <c r="DB33" s="19" t="s">
        <v>0</v>
      </c>
      <c r="DC33" s="19" t="s">
        <v>0</v>
      </c>
      <c r="DD33" s="19" t="s">
        <v>0</v>
      </c>
      <c r="DE33" s="18" t="s">
        <v>0</v>
      </c>
      <c r="DF33" s="18" t="s">
        <v>0</v>
      </c>
      <c r="DG33" s="19" t="s">
        <v>0</v>
      </c>
    </row>
    <row r="34" spans="1:111" ht="12.75" customHeight="1" x14ac:dyDescent="0.2">
      <c r="A34" s="16" t="s">
        <v>41</v>
      </c>
      <c r="B34" s="23" t="s">
        <v>40</v>
      </c>
      <c r="C34" s="18" t="s">
        <v>0</v>
      </c>
      <c r="D34" s="18" t="s">
        <v>0</v>
      </c>
      <c r="E34" s="18" t="s">
        <v>0</v>
      </c>
      <c r="F34" s="18" t="s">
        <v>0</v>
      </c>
      <c r="G34" s="18" t="s">
        <v>0</v>
      </c>
      <c r="H34" s="18" t="s">
        <v>0</v>
      </c>
      <c r="I34" s="18" t="s">
        <v>0</v>
      </c>
      <c r="J34" s="18" t="s">
        <v>0</v>
      </c>
      <c r="K34" s="18" t="s">
        <v>0</v>
      </c>
      <c r="L34" s="18" t="s">
        <v>0</v>
      </c>
      <c r="M34" s="18" t="s">
        <v>0</v>
      </c>
      <c r="N34" s="18" t="s">
        <v>0</v>
      </c>
      <c r="O34" s="18" t="s">
        <v>0</v>
      </c>
      <c r="P34" s="18" t="s">
        <v>0</v>
      </c>
      <c r="Q34" s="18" t="s">
        <v>0</v>
      </c>
      <c r="R34" s="18">
        <v>1188</v>
      </c>
      <c r="S34" s="18">
        <v>1109</v>
      </c>
      <c r="T34" s="18">
        <v>1090</v>
      </c>
      <c r="U34" s="18">
        <v>1091</v>
      </c>
      <c r="V34" s="18">
        <v>873</v>
      </c>
      <c r="W34" s="18">
        <v>1148</v>
      </c>
      <c r="X34" s="18">
        <v>1176</v>
      </c>
      <c r="Y34" s="18" t="s">
        <v>0</v>
      </c>
      <c r="Z34" s="18" t="s">
        <v>0</v>
      </c>
      <c r="AA34" s="18" t="s">
        <v>0</v>
      </c>
      <c r="AB34" s="18" t="s">
        <v>0</v>
      </c>
      <c r="AC34" s="18" t="s">
        <v>0</v>
      </c>
      <c r="AD34" s="18" t="s">
        <v>0</v>
      </c>
      <c r="AE34" s="18" t="s">
        <v>0</v>
      </c>
      <c r="AF34" s="18" t="s">
        <v>0</v>
      </c>
      <c r="AG34" s="18" t="s">
        <v>0</v>
      </c>
      <c r="AH34" s="18" t="s">
        <v>0</v>
      </c>
      <c r="AI34" s="18" t="s">
        <v>0</v>
      </c>
      <c r="AJ34" s="18" t="s">
        <v>0</v>
      </c>
      <c r="AK34" s="18" t="s">
        <v>0</v>
      </c>
      <c r="AL34" s="18" t="s">
        <v>0</v>
      </c>
      <c r="AM34" s="18" t="s">
        <v>0</v>
      </c>
      <c r="AN34" s="18" t="s">
        <v>0</v>
      </c>
      <c r="AO34" s="18" t="s">
        <v>0</v>
      </c>
      <c r="AP34" s="18" t="s">
        <v>0</v>
      </c>
      <c r="AQ34" s="18" t="s">
        <v>0</v>
      </c>
      <c r="AR34" s="18" t="s">
        <v>0</v>
      </c>
      <c r="AS34" s="18" t="s">
        <v>0</v>
      </c>
      <c r="AT34" s="18" t="s">
        <v>0</v>
      </c>
      <c r="AU34" s="18" t="s">
        <v>0</v>
      </c>
      <c r="AV34" s="18" t="s">
        <v>0</v>
      </c>
      <c r="AW34" s="18" t="s">
        <v>0</v>
      </c>
      <c r="AX34" s="18" t="s">
        <v>0</v>
      </c>
      <c r="AY34" s="18" t="s">
        <v>0</v>
      </c>
      <c r="AZ34" s="18" t="s">
        <v>0</v>
      </c>
      <c r="BA34" s="18" t="s">
        <v>0</v>
      </c>
      <c r="BB34" s="18" t="s">
        <v>0</v>
      </c>
      <c r="BC34" s="18" t="s">
        <v>0</v>
      </c>
      <c r="BD34" s="18" t="s">
        <v>0</v>
      </c>
      <c r="BE34" s="18" t="s">
        <v>0</v>
      </c>
      <c r="BF34" s="18" t="s">
        <v>0</v>
      </c>
      <c r="BG34" s="18" t="s">
        <v>0</v>
      </c>
      <c r="BH34" s="18" t="s">
        <v>0</v>
      </c>
      <c r="BI34" s="18" t="s">
        <v>0</v>
      </c>
      <c r="BJ34" s="18" t="s">
        <v>0</v>
      </c>
      <c r="BK34" s="18" t="s">
        <v>0</v>
      </c>
      <c r="BL34" s="18" t="s">
        <v>0</v>
      </c>
      <c r="BM34" s="18" t="s">
        <v>0</v>
      </c>
      <c r="BN34" s="18" t="s">
        <v>0</v>
      </c>
      <c r="BO34" s="18" t="s">
        <v>0</v>
      </c>
      <c r="BP34" s="18" t="s">
        <v>0</v>
      </c>
      <c r="BQ34" s="18" t="s">
        <v>0</v>
      </c>
      <c r="BR34" s="18" t="s">
        <v>0</v>
      </c>
      <c r="BS34" s="18" t="s">
        <v>0</v>
      </c>
      <c r="BT34" s="18" t="s">
        <v>0</v>
      </c>
      <c r="BU34" s="18" t="s">
        <v>0</v>
      </c>
      <c r="BV34" s="18" t="s">
        <v>0</v>
      </c>
      <c r="BW34" s="18" t="s">
        <v>0</v>
      </c>
      <c r="BX34" s="18" t="s">
        <v>0</v>
      </c>
      <c r="BY34" s="18" t="s">
        <v>0</v>
      </c>
      <c r="BZ34" s="18" t="s">
        <v>0</v>
      </c>
      <c r="CA34" s="18" t="s">
        <v>0</v>
      </c>
      <c r="CB34" s="18" t="s">
        <v>0</v>
      </c>
      <c r="CC34" s="18" t="s">
        <v>0</v>
      </c>
      <c r="CD34" s="18" t="s">
        <v>0</v>
      </c>
      <c r="CE34" s="18" t="s">
        <v>0</v>
      </c>
      <c r="CF34" s="18" t="s">
        <v>0</v>
      </c>
      <c r="CG34" s="18" t="s">
        <v>0</v>
      </c>
      <c r="CH34" s="18" t="s">
        <v>0</v>
      </c>
      <c r="CI34" s="18" t="s">
        <v>0</v>
      </c>
      <c r="CJ34" s="18" t="s">
        <v>0</v>
      </c>
      <c r="CK34" s="18" t="s">
        <v>0</v>
      </c>
      <c r="CL34" s="18" t="s">
        <v>0</v>
      </c>
      <c r="CM34" s="18" t="s">
        <v>0</v>
      </c>
      <c r="CN34" s="18" t="s">
        <v>0</v>
      </c>
      <c r="CO34" s="18" t="s">
        <v>0</v>
      </c>
      <c r="CP34" s="18" t="s">
        <v>0</v>
      </c>
      <c r="CQ34" s="19" t="s">
        <v>0</v>
      </c>
      <c r="CR34" s="19" t="s">
        <v>0</v>
      </c>
      <c r="CS34" s="19" t="s">
        <v>0</v>
      </c>
      <c r="CT34" s="19" t="s">
        <v>0</v>
      </c>
      <c r="CU34" s="19" t="s">
        <v>0</v>
      </c>
      <c r="CV34" s="19" t="s">
        <v>0</v>
      </c>
      <c r="CW34" s="19" t="s">
        <v>0</v>
      </c>
      <c r="CX34" s="18" t="s">
        <v>0</v>
      </c>
      <c r="CY34" s="35" t="s">
        <v>0</v>
      </c>
      <c r="CZ34" s="19" t="s">
        <v>0</v>
      </c>
      <c r="DA34" s="19" t="s">
        <v>0</v>
      </c>
      <c r="DB34" s="19" t="s">
        <v>0</v>
      </c>
      <c r="DC34" s="19" t="s">
        <v>0</v>
      </c>
      <c r="DD34" s="19" t="s">
        <v>0</v>
      </c>
      <c r="DE34" s="18" t="s">
        <v>0</v>
      </c>
      <c r="DF34" s="18" t="s">
        <v>0</v>
      </c>
      <c r="DG34" s="19" t="s">
        <v>0</v>
      </c>
    </row>
    <row r="35" spans="1:111" ht="12.75" customHeight="1" x14ac:dyDescent="0.2">
      <c r="A35" s="11" t="s">
        <v>43</v>
      </c>
      <c r="B35" s="25" t="s">
        <v>42</v>
      </c>
      <c r="C35" s="18">
        <v>770</v>
      </c>
      <c r="D35" s="18">
        <v>717</v>
      </c>
      <c r="E35" s="18">
        <v>1105</v>
      </c>
      <c r="F35" s="18">
        <v>1248</v>
      </c>
      <c r="G35" s="18">
        <v>1043</v>
      </c>
      <c r="H35" s="18">
        <v>1157</v>
      </c>
      <c r="I35" s="18">
        <v>1083</v>
      </c>
      <c r="J35" s="18">
        <v>1064</v>
      </c>
      <c r="K35" s="18">
        <v>1093</v>
      </c>
      <c r="L35" s="18">
        <v>1206</v>
      </c>
      <c r="M35" s="18">
        <v>1051</v>
      </c>
      <c r="N35" s="18">
        <v>1175</v>
      </c>
      <c r="O35" s="18">
        <v>1182</v>
      </c>
      <c r="P35" s="18">
        <v>1150</v>
      </c>
      <c r="Q35" s="18">
        <v>1090</v>
      </c>
      <c r="R35" s="18">
        <v>1186</v>
      </c>
      <c r="S35" s="18">
        <v>1020</v>
      </c>
      <c r="T35" s="18">
        <v>1469</v>
      </c>
      <c r="U35" s="18">
        <v>1370</v>
      </c>
      <c r="V35" s="18">
        <v>1347</v>
      </c>
      <c r="W35" s="18">
        <v>1587</v>
      </c>
      <c r="X35" s="18">
        <v>1929</v>
      </c>
      <c r="Y35" s="18" t="s">
        <v>0</v>
      </c>
      <c r="Z35" s="18" t="s">
        <v>0</v>
      </c>
      <c r="AA35" s="18" t="s">
        <v>0</v>
      </c>
      <c r="AB35" s="18" t="s">
        <v>0</v>
      </c>
      <c r="AC35" s="18" t="s">
        <v>0</v>
      </c>
      <c r="AD35" s="18" t="s">
        <v>0</v>
      </c>
      <c r="AE35" s="18" t="s">
        <v>0</v>
      </c>
      <c r="AF35" s="18" t="s">
        <v>0</v>
      </c>
      <c r="AG35" s="18" t="s">
        <v>0</v>
      </c>
      <c r="AH35" s="18" t="s">
        <v>0</v>
      </c>
      <c r="AI35" s="18" t="s">
        <v>0</v>
      </c>
      <c r="AJ35" s="18" t="s">
        <v>0</v>
      </c>
      <c r="AK35" s="18" t="s">
        <v>0</v>
      </c>
      <c r="AL35" s="18" t="s">
        <v>0</v>
      </c>
      <c r="AM35" s="18" t="s">
        <v>0</v>
      </c>
      <c r="AN35" s="18" t="s">
        <v>0</v>
      </c>
      <c r="AO35" s="18" t="s">
        <v>0</v>
      </c>
      <c r="AP35" s="18" t="s">
        <v>0</v>
      </c>
      <c r="AQ35" s="18" t="s">
        <v>0</v>
      </c>
      <c r="AR35" s="18" t="s">
        <v>0</v>
      </c>
      <c r="AS35" s="18" t="s">
        <v>0</v>
      </c>
      <c r="AT35" s="18" t="s">
        <v>0</v>
      </c>
      <c r="AU35" s="18" t="s">
        <v>0</v>
      </c>
      <c r="AV35" s="18" t="s">
        <v>0</v>
      </c>
      <c r="AW35" s="18" t="s">
        <v>0</v>
      </c>
      <c r="AX35" s="18" t="s">
        <v>0</v>
      </c>
      <c r="AY35" s="18" t="s">
        <v>0</v>
      </c>
      <c r="AZ35" s="18" t="s">
        <v>0</v>
      </c>
      <c r="BA35" s="18" t="s">
        <v>0</v>
      </c>
      <c r="BB35" s="18" t="s">
        <v>0</v>
      </c>
      <c r="BC35" s="18" t="s">
        <v>0</v>
      </c>
      <c r="BD35" s="18" t="s">
        <v>0</v>
      </c>
      <c r="BE35" s="18" t="s">
        <v>0</v>
      </c>
      <c r="BF35" s="18" t="s">
        <v>0</v>
      </c>
      <c r="BG35" s="18" t="s">
        <v>0</v>
      </c>
      <c r="BH35" s="18" t="s">
        <v>0</v>
      </c>
      <c r="BI35" s="18" t="s">
        <v>0</v>
      </c>
      <c r="BJ35" s="18" t="s">
        <v>0</v>
      </c>
      <c r="BK35" s="18" t="s">
        <v>0</v>
      </c>
      <c r="BL35" s="18" t="s">
        <v>0</v>
      </c>
      <c r="BM35" s="18" t="s">
        <v>0</v>
      </c>
      <c r="BN35" s="18" t="s">
        <v>0</v>
      </c>
      <c r="BO35" s="18" t="s">
        <v>0</v>
      </c>
      <c r="BP35" s="18" t="s">
        <v>0</v>
      </c>
      <c r="BQ35" s="18" t="s">
        <v>0</v>
      </c>
      <c r="BR35" s="18" t="s">
        <v>0</v>
      </c>
      <c r="BS35" s="18" t="s">
        <v>0</v>
      </c>
      <c r="BT35" s="18" t="s">
        <v>0</v>
      </c>
      <c r="BU35" s="18" t="s">
        <v>0</v>
      </c>
      <c r="BV35" s="18" t="s">
        <v>0</v>
      </c>
      <c r="BW35" s="18" t="s">
        <v>0</v>
      </c>
      <c r="BX35" s="18" t="s">
        <v>0</v>
      </c>
      <c r="BY35" s="18" t="s">
        <v>0</v>
      </c>
      <c r="BZ35" s="18" t="s">
        <v>0</v>
      </c>
      <c r="CA35" s="18" t="s">
        <v>0</v>
      </c>
      <c r="CB35" s="18" t="s">
        <v>0</v>
      </c>
      <c r="CC35" s="18" t="s">
        <v>0</v>
      </c>
      <c r="CD35" s="18" t="s">
        <v>0</v>
      </c>
      <c r="CE35" s="18" t="s">
        <v>0</v>
      </c>
      <c r="CF35" s="18" t="s">
        <v>0</v>
      </c>
      <c r="CG35" s="18" t="s">
        <v>0</v>
      </c>
      <c r="CH35" s="18" t="s">
        <v>0</v>
      </c>
      <c r="CI35" s="18" t="s">
        <v>0</v>
      </c>
      <c r="CJ35" s="18" t="s">
        <v>0</v>
      </c>
      <c r="CK35" s="18" t="s">
        <v>0</v>
      </c>
      <c r="CL35" s="18" t="s">
        <v>0</v>
      </c>
      <c r="CM35" s="18" t="s">
        <v>0</v>
      </c>
      <c r="CN35" s="18" t="s">
        <v>0</v>
      </c>
      <c r="CO35" s="18" t="s">
        <v>0</v>
      </c>
      <c r="CP35" s="18" t="s">
        <v>0</v>
      </c>
      <c r="CQ35" s="19" t="s">
        <v>0</v>
      </c>
      <c r="CR35" s="19" t="s">
        <v>0</v>
      </c>
      <c r="CS35" s="19" t="s">
        <v>0</v>
      </c>
      <c r="CT35" s="19" t="s">
        <v>0</v>
      </c>
      <c r="CU35" s="19" t="s">
        <v>0</v>
      </c>
      <c r="CV35" s="19" t="s">
        <v>0</v>
      </c>
      <c r="CW35" s="19" t="s">
        <v>0</v>
      </c>
      <c r="CX35" s="18" t="s">
        <v>0</v>
      </c>
      <c r="CY35" s="35" t="s">
        <v>0</v>
      </c>
      <c r="CZ35" s="19" t="s">
        <v>0</v>
      </c>
      <c r="DA35" s="19" t="s">
        <v>0</v>
      </c>
      <c r="DB35" s="19" t="s">
        <v>0</v>
      </c>
      <c r="DC35" s="19" t="s">
        <v>0</v>
      </c>
      <c r="DD35" s="19" t="s">
        <v>0</v>
      </c>
      <c r="DE35" s="18" t="s">
        <v>0</v>
      </c>
      <c r="DF35" s="18" t="s">
        <v>0</v>
      </c>
      <c r="DG35" s="19" t="s">
        <v>0</v>
      </c>
    </row>
    <row r="36" spans="1:111" ht="12.75" customHeight="1" x14ac:dyDescent="0.2">
      <c r="A36" s="11" t="s">
        <v>101</v>
      </c>
      <c r="B36" s="12" t="s">
        <v>31</v>
      </c>
      <c r="C36" s="18">
        <v>676686</v>
      </c>
      <c r="D36" s="18">
        <v>676737</v>
      </c>
      <c r="E36" s="18">
        <v>681696</v>
      </c>
      <c r="F36" s="18">
        <v>687482</v>
      </c>
      <c r="G36" s="18">
        <v>696203</v>
      </c>
      <c r="H36" s="18">
        <v>707232</v>
      </c>
      <c r="I36" s="18">
        <v>755735</v>
      </c>
      <c r="J36" s="18">
        <v>773721</v>
      </c>
      <c r="K36" s="18">
        <v>791817</v>
      </c>
      <c r="L36" s="18">
        <v>808873</v>
      </c>
      <c r="M36" s="18">
        <v>824603</v>
      </c>
      <c r="N36" s="18">
        <v>841318</v>
      </c>
      <c r="O36" s="18">
        <v>858026</v>
      </c>
      <c r="P36" s="18">
        <v>873782</v>
      </c>
      <c r="Q36" s="18">
        <v>889564</v>
      </c>
      <c r="R36" s="18">
        <v>905452</v>
      </c>
      <c r="S36" s="18">
        <v>920454</v>
      </c>
      <c r="T36" s="18">
        <v>935165</v>
      </c>
      <c r="U36" s="18">
        <v>950086</v>
      </c>
      <c r="V36" s="18">
        <v>889817</v>
      </c>
      <c r="W36" s="18">
        <v>914930</v>
      </c>
      <c r="X36" s="18">
        <v>920661</v>
      </c>
      <c r="Y36" s="18">
        <v>921156</v>
      </c>
      <c r="Z36" s="18">
        <v>923262</v>
      </c>
      <c r="AA36" s="18">
        <v>932289</v>
      </c>
      <c r="AB36" s="18">
        <v>939982</v>
      </c>
      <c r="AC36" s="18">
        <v>927138</v>
      </c>
      <c r="AD36" s="18" t="s">
        <v>0</v>
      </c>
      <c r="AE36" s="18">
        <v>906923</v>
      </c>
      <c r="AF36" s="18" t="s">
        <v>0</v>
      </c>
      <c r="AG36" s="18">
        <v>921699</v>
      </c>
      <c r="AH36" s="18">
        <v>930615</v>
      </c>
      <c r="AI36" s="18">
        <v>932481</v>
      </c>
      <c r="AJ36" s="18">
        <v>933368</v>
      </c>
      <c r="AK36" s="18">
        <v>943254</v>
      </c>
      <c r="AL36" s="18">
        <v>956122</v>
      </c>
      <c r="AM36" s="18">
        <v>965343</v>
      </c>
      <c r="AN36" s="18">
        <v>967494</v>
      </c>
      <c r="AO36" s="18">
        <v>970572</v>
      </c>
      <c r="AP36" s="18">
        <v>975071</v>
      </c>
      <c r="AQ36" s="18">
        <v>981185</v>
      </c>
      <c r="AR36" s="18">
        <v>986287</v>
      </c>
      <c r="AS36" s="18">
        <v>988079</v>
      </c>
      <c r="AT36" s="18">
        <v>997890</v>
      </c>
      <c r="AU36" s="18">
        <v>1005823</v>
      </c>
      <c r="AV36" s="18">
        <v>1007536</v>
      </c>
      <c r="AW36" s="18">
        <v>1010378</v>
      </c>
      <c r="AX36" s="18">
        <v>1016845</v>
      </c>
      <c r="AY36" s="18">
        <v>1022621</v>
      </c>
      <c r="AZ36" s="18">
        <v>1027060</v>
      </c>
      <c r="BA36" s="18">
        <v>1031870</v>
      </c>
      <c r="BB36" s="18">
        <v>1101125</v>
      </c>
      <c r="BC36" s="18">
        <v>1102454</v>
      </c>
      <c r="BD36" s="18">
        <v>1077177</v>
      </c>
      <c r="BE36" s="18">
        <v>1082024</v>
      </c>
      <c r="BF36" s="18">
        <v>1085260</v>
      </c>
      <c r="BG36" s="18">
        <v>1089466</v>
      </c>
      <c r="BH36" s="18">
        <v>1156495</v>
      </c>
      <c r="BI36" s="18">
        <v>1164360</v>
      </c>
      <c r="BJ36" s="18">
        <v>1170710</v>
      </c>
      <c r="BK36" s="18">
        <v>1177305</v>
      </c>
      <c r="BL36" s="18">
        <v>1183524</v>
      </c>
      <c r="BM36" s="18">
        <v>1188265</v>
      </c>
      <c r="BN36" s="18">
        <v>1190206</v>
      </c>
      <c r="BO36" s="18">
        <v>1181214</v>
      </c>
      <c r="BP36" s="18">
        <v>1183464</v>
      </c>
      <c r="BQ36" s="18">
        <v>1184541</v>
      </c>
      <c r="BR36" s="18">
        <v>1186895</v>
      </c>
      <c r="BS36" s="18">
        <v>1189918</v>
      </c>
      <c r="BT36" s="18">
        <v>1194562</v>
      </c>
      <c r="BU36" s="18">
        <v>1203487</v>
      </c>
      <c r="BV36" s="18">
        <v>1209037</v>
      </c>
      <c r="BW36" s="18">
        <v>1213960</v>
      </c>
      <c r="BX36" s="18">
        <v>1215800</v>
      </c>
      <c r="BY36" s="18">
        <v>1214959</v>
      </c>
      <c r="BZ36" s="18">
        <v>1217027</v>
      </c>
      <c r="CA36" s="18">
        <v>1217897</v>
      </c>
      <c r="CB36" s="18">
        <v>1216568</v>
      </c>
      <c r="CC36" s="18">
        <v>1212655</v>
      </c>
      <c r="CD36" s="18">
        <v>1207299</v>
      </c>
      <c r="CE36" s="18">
        <v>1202552</v>
      </c>
      <c r="CF36" s="18">
        <v>1196948</v>
      </c>
      <c r="CG36" s="18">
        <v>1189981</v>
      </c>
      <c r="CH36" s="18">
        <v>1183900</v>
      </c>
      <c r="CI36" s="18">
        <v>1164682</v>
      </c>
      <c r="CJ36" s="18">
        <v>1158800</v>
      </c>
      <c r="CK36" s="18">
        <v>1161851</v>
      </c>
      <c r="CL36" s="13">
        <v>1165617</v>
      </c>
      <c r="CM36" s="13">
        <v>1176116</v>
      </c>
      <c r="CN36" s="13">
        <v>1183576</v>
      </c>
      <c r="CO36" s="13">
        <v>1196454</v>
      </c>
      <c r="CP36" s="13">
        <v>1225281</v>
      </c>
      <c r="CQ36" s="36">
        <v>1242956</v>
      </c>
      <c r="CR36" s="36">
        <v>1251726</v>
      </c>
      <c r="CS36" s="36">
        <v>1237943</v>
      </c>
      <c r="CT36" s="36">
        <v>1243695</v>
      </c>
      <c r="CU36" s="36">
        <v>1244762</v>
      </c>
      <c r="CV36" s="36">
        <v>1251075</v>
      </c>
      <c r="CW36" s="36">
        <v>1262507</v>
      </c>
      <c r="CX36" s="13">
        <v>1272732</v>
      </c>
      <c r="CY36" s="35">
        <v>1286554</v>
      </c>
      <c r="CZ36" s="19">
        <v>1301135</v>
      </c>
      <c r="DA36" s="19">
        <v>1315311</v>
      </c>
      <c r="DB36" s="19">
        <v>1327272</v>
      </c>
      <c r="DC36" s="19">
        <v>1267173</v>
      </c>
      <c r="DD36" s="19">
        <v>1338530</v>
      </c>
      <c r="DE36" s="18">
        <v>1374334</v>
      </c>
      <c r="DF36" s="18">
        <v>1387354</v>
      </c>
      <c r="DG36" s="19">
        <v>1398674</v>
      </c>
    </row>
    <row r="37" spans="1:111" ht="12" customHeight="1" x14ac:dyDescent="0.2">
      <c r="CP37" s="26"/>
    </row>
    <row r="38" spans="1:111" ht="22.5" x14ac:dyDescent="0.2">
      <c r="A38" s="28" t="s">
        <v>79</v>
      </c>
      <c r="B38" s="30" t="s">
        <v>84</v>
      </c>
      <c r="CP38" s="26"/>
      <c r="CV38" s="4"/>
    </row>
    <row r="39" spans="1:111" x14ac:dyDescent="0.2">
      <c r="A39" s="28" t="s">
        <v>80</v>
      </c>
      <c r="B39" s="30" t="s">
        <v>85</v>
      </c>
      <c r="CP39" s="26"/>
      <c r="CV39" s="4"/>
    </row>
    <row r="40" spans="1:111" x14ac:dyDescent="0.2">
      <c r="A40" s="28" t="s">
        <v>81</v>
      </c>
      <c r="B40" s="30" t="s">
        <v>86</v>
      </c>
      <c r="CP40" s="26"/>
      <c r="CV40" s="4"/>
    </row>
    <row r="41" spans="1:111" ht="33.75" x14ac:dyDescent="0.2">
      <c r="A41" s="28" t="s">
        <v>82</v>
      </c>
      <c r="B41" s="30" t="s">
        <v>87</v>
      </c>
      <c r="CP41" s="26"/>
      <c r="CV41" s="4"/>
    </row>
    <row r="42" spans="1:111" ht="22.5" x14ac:dyDescent="0.2">
      <c r="A42" s="28" t="s">
        <v>83</v>
      </c>
      <c r="B42" s="30" t="s">
        <v>88</v>
      </c>
      <c r="CP42" s="26"/>
      <c r="CV42" s="4"/>
    </row>
    <row r="43" spans="1:111" ht="22.5" x14ac:dyDescent="0.2">
      <c r="A43" s="31" t="s">
        <v>102</v>
      </c>
      <c r="B43" s="31" t="s">
        <v>103</v>
      </c>
      <c r="CT43" s="4"/>
      <c r="CV43" s="4"/>
    </row>
    <row r="44" spans="1:111" x14ac:dyDescent="0.2">
      <c r="A44" s="28" t="s">
        <v>105</v>
      </c>
      <c r="B44" s="31" t="s">
        <v>104</v>
      </c>
    </row>
  </sheetData>
  <mergeCells count="1">
    <mergeCell ref="A3:B3"/>
  </mergeCells>
  <phoneticPr fontId="0" type="noConversion"/>
  <pageMargins left="0.62992125984251968" right="0.62992125984251968" top="0.47244094488188981" bottom="0.47244094488188981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PHA 1919</vt:lpstr>
      <vt:lpstr>'PHA 1919'!Názvy_tisku</vt:lpstr>
      <vt:lpstr>'PHA 1919'!Oblast_tisku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Podhorská Jana</cp:lastModifiedBy>
  <cp:lastPrinted>2005-07-27T10:17:59Z</cp:lastPrinted>
  <dcterms:created xsi:type="dcterms:W3CDTF">2002-12-13T08:38:55Z</dcterms:created>
  <dcterms:modified xsi:type="dcterms:W3CDTF">2026-04-01T12:51:02Z</dcterms:modified>
</cp:coreProperties>
</file>