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data\casove rady\"/>
    </mc:Choice>
  </mc:AlternateContent>
  <xr:revisionPtr revIDLastSave="0" documentId="8_{4DE61A4F-BA1D-44FC-B0C2-028E23BCD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uziti pudy P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" i="1" l="1"/>
  <c r="AK21" i="1"/>
  <c r="AL21" i="1"/>
  <c r="AM21" i="1"/>
  <c r="U21" i="1"/>
  <c r="W21" i="1"/>
  <c r="Y21" i="1"/>
  <c r="AA21" i="1"/>
  <c r="AE21" i="1"/>
</calcChain>
</file>

<file path=xl/sharedStrings.xml><?xml version="1.0" encoding="utf-8"?>
<sst xmlns="http://schemas.openxmlformats.org/spreadsheetml/2006/main" count="196" uniqueCount="23">
  <si>
    <t>.</t>
  </si>
  <si>
    <t>-</t>
  </si>
  <si>
    <r>
      <t xml:space="preserve">Celková výměra
</t>
    </r>
    <r>
      <rPr>
        <i/>
        <sz val="9"/>
        <rFont val="Arial"/>
        <family val="2"/>
        <charset val="238"/>
      </rPr>
      <t>Area, total</t>
    </r>
  </si>
  <si>
    <r>
      <t xml:space="preserve">zemědělská půda 
</t>
    </r>
    <r>
      <rPr>
        <i/>
        <sz val="9"/>
        <rFont val="Arial"/>
        <family val="2"/>
        <charset val="238"/>
      </rPr>
      <t>Agricultural land</t>
    </r>
  </si>
  <si>
    <r>
      <t xml:space="preserve">orná půda 
</t>
    </r>
    <r>
      <rPr>
        <i/>
        <sz val="9"/>
        <rFont val="Arial"/>
        <family val="2"/>
        <charset val="238"/>
      </rPr>
      <t>Arable land</t>
    </r>
  </si>
  <si>
    <r>
      <t xml:space="preserve">zahrady 
</t>
    </r>
    <r>
      <rPr>
        <i/>
        <sz val="9"/>
        <rFont val="Arial"/>
        <family val="2"/>
        <charset val="238"/>
      </rPr>
      <t>Gardens</t>
    </r>
  </si>
  <si>
    <r>
      <t xml:space="preserve">ovocné sady 
</t>
    </r>
    <r>
      <rPr>
        <i/>
        <sz val="9"/>
        <rFont val="Arial"/>
        <family val="2"/>
        <charset val="238"/>
      </rPr>
      <t>Orchards</t>
    </r>
  </si>
  <si>
    <r>
      <t xml:space="preserve">chmelnice
</t>
    </r>
    <r>
      <rPr>
        <i/>
        <sz val="9"/>
        <rFont val="Arial"/>
        <family val="2"/>
        <charset val="238"/>
      </rPr>
      <t>Hop-gardens</t>
    </r>
  </si>
  <si>
    <r>
      <t xml:space="preserve">vinice 
</t>
    </r>
    <r>
      <rPr>
        <i/>
        <sz val="9"/>
        <rFont val="Arial"/>
        <family val="2"/>
        <charset val="238"/>
      </rPr>
      <t>Vineyards</t>
    </r>
  </si>
  <si>
    <r>
      <t xml:space="preserve">trvalé travní porosty 
</t>
    </r>
    <r>
      <rPr>
        <i/>
        <sz val="9"/>
        <rFont val="Arial"/>
        <family val="2"/>
        <charset val="238"/>
      </rPr>
      <t>Permanent grasslands</t>
    </r>
  </si>
  <si>
    <r>
      <t xml:space="preserve">nezemědělská půda 
</t>
    </r>
    <r>
      <rPr>
        <i/>
        <sz val="9"/>
        <rFont val="Arial"/>
        <family val="2"/>
        <charset val="238"/>
      </rPr>
      <t>Non-agricultural land</t>
    </r>
  </si>
  <si>
    <r>
      <t xml:space="preserve">lesní plochy 
</t>
    </r>
    <r>
      <rPr>
        <i/>
        <sz val="9"/>
        <rFont val="Arial"/>
        <family val="2"/>
        <charset val="238"/>
      </rPr>
      <t>Forest land</t>
    </r>
  </si>
  <si>
    <r>
      <t xml:space="preserve">vodní plochy 
</t>
    </r>
    <r>
      <rPr>
        <i/>
        <sz val="9"/>
        <rFont val="Arial"/>
        <family val="2"/>
        <charset val="238"/>
      </rPr>
      <t>Water body areas</t>
    </r>
  </si>
  <si>
    <r>
      <t xml:space="preserve">zastavěné plochy a nádvoří
</t>
    </r>
    <r>
      <rPr>
        <i/>
        <sz val="9"/>
        <rFont val="Arial"/>
        <family val="2"/>
        <charset val="238"/>
      </rPr>
      <t>Built-up areas and yards</t>
    </r>
  </si>
  <si>
    <r>
      <t xml:space="preserve">ostatní plochy 
</t>
    </r>
    <r>
      <rPr>
        <i/>
        <sz val="9"/>
        <rFont val="Arial"/>
        <family val="2"/>
        <charset val="238"/>
      </rPr>
      <t>Other areas</t>
    </r>
  </si>
  <si>
    <r>
      <t xml:space="preserve">Využití půdy v ha (k 31. 12.) - Praha
</t>
    </r>
    <r>
      <rPr>
        <i/>
        <sz val="10"/>
        <rFont val="Arial"/>
        <family val="2"/>
        <charset val="238"/>
      </rPr>
      <t>Land use, ha (as of 31 December) - Prague</t>
    </r>
  </si>
  <si>
    <r>
      <t xml:space="preserve">Zdroj dat: Statistická ročenka půdního fondu ČR
</t>
    </r>
    <r>
      <rPr>
        <i/>
        <sz val="8"/>
        <rFont val="Arial"/>
        <family val="2"/>
        <charset val="238"/>
      </rPr>
      <t xml:space="preserve">Data source: Statistical Yearbook of Land fund of the CR </t>
    </r>
  </si>
  <si>
    <t>dopravní plochy
Transport areas</t>
  </si>
  <si>
    <r>
      <t xml:space="preserve">zeleň
</t>
    </r>
    <r>
      <rPr>
        <i/>
        <sz val="9"/>
        <rFont val="Arial"/>
        <family val="2"/>
        <charset val="238"/>
      </rPr>
      <t>Green areas</t>
    </r>
  </si>
  <si>
    <r>
      <t xml:space="preserve">sportoviště a rekreační plochy
</t>
    </r>
    <r>
      <rPr>
        <i/>
        <sz val="9"/>
        <rFont val="Arial"/>
        <family val="2"/>
        <charset val="238"/>
      </rPr>
      <t>Sport grounds and recreation areas</t>
    </r>
  </si>
  <si>
    <r>
      <t xml:space="preserve">manipulační plochy
</t>
    </r>
    <r>
      <rPr>
        <i/>
        <sz val="9"/>
        <rFont val="Arial"/>
        <family val="2"/>
        <charset val="238"/>
      </rPr>
      <t>Manipulation areas</t>
    </r>
  </si>
  <si>
    <r>
      <t xml:space="preserve">ostatní
</t>
    </r>
    <r>
      <rPr>
        <i/>
        <sz val="9"/>
        <rFont val="Arial"/>
        <family val="2"/>
        <charset val="238"/>
      </rPr>
      <t>Others</t>
    </r>
  </si>
  <si>
    <t>Aktualizace / Update: 6.3.2026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</si>
</sst>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\-#,##0\ "/>
  </numFmts>
  <fonts count="26" x14ac:knownFonts="1"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6" applyNumberFormat="0" applyAlignment="0" applyProtection="0"/>
    <xf numFmtId="0" fontId="18" fillId="6" borderId="17" applyNumberFormat="0" applyAlignment="0" applyProtection="0"/>
    <xf numFmtId="0" fontId="19" fillId="6" borderId="16" applyNumberFormat="0" applyAlignment="0" applyProtection="0"/>
    <xf numFmtId="0" fontId="20" fillId="0" borderId="18" applyNumberFormat="0" applyFill="0" applyAlignment="0" applyProtection="0"/>
    <xf numFmtId="0" fontId="21" fillId="7" borderId="19" applyNumberFormat="0" applyAlignment="0" applyProtection="0"/>
    <xf numFmtId="0" fontId="22" fillId="0" borderId="0" applyNumberFormat="0" applyFill="0" applyBorder="0" applyAlignment="0" applyProtection="0"/>
    <xf numFmtId="0" fontId="1" fillId="8" borderId="2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</cellStyleXfs>
  <cellXfs count="41">
    <xf numFmtId="0" fontId="0" fillId="0" borderId="0" xfId="0"/>
    <xf numFmtId="0" fontId="7" fillId="0" borderId="0" xfId="1" applyFont="1"/>
    <xf numFmtId="0" fontId="9" fillId="0" borderId="0" xfId="0" applyFont="1"/>
    <xf numFmtId="0" fontId="9" fillId="0" borderId="12" xfId="1" applyFont="1" applyBorder="1"/>
    <xf numFmtId="3" fontId="9" fillId="0" borderId="3" xfId="1" applyNumberFormat="1" applyFont="1" applyBorder="1"/>
    <xf numFmtId="3" fontId="9" fillId="0" borderId="4" xfId="1" applyNumberFormat="1" applyFont="1" applyBorder="1"/>
    <xf numFmtId="3" fontId="9" fillId="0" borderId="4" xfId="0" applyNumberFormat="1" applyFont="1" applyBorder="1"/>
    <xf numFmtId="3" fontId="9" fillId="0" borderId="6" xfId="0" applyNumberFormat="1" applyFont="1" applyBorder="1"/>
    <xf numFmtId="165" fontId="9" fillId="0" borderId="4" xfId="0" applyNumberFormat="1" applyFont="1" applyBorder="1"/>
    <xf numFmtId="165" fontId="9" fillId="0" borderId="6" xfId="0" applyNumberFormat="1" applyFont="1" applyBorder="1"/>
    <xf numFmtId="165" fontId="9" fillId="0" borderId="5" xfId="0" applyNumberFormat="1" applyFont="1" applyBorder="1"/>
    <xf numFmtId="3" fontId="9" fillId="0" borderId="5" xfId="1" applyNumberFormat="1" applyFont="1" applyBorder="1"/>
    <xf numFmtId="3" fontId="9" fillId="0" borderId="6" xfId="1" applyNumberFormat="1" applyFont="1" applyBorder="1"/>
    <xf numFmtId="0" fontId="9" fillId="0" borderId="7" xfId="1" applyFont="1" applyBorder="1" applyAlignment="1">
      <alignment wrapText="1"/>
    </xf>
    <xf numFmtId="0" fontId="9" fillId="0" borderId="6" xfId="0" applyFont="1" applyBorder="1"/>
    <xf numFmtId="3" fontId="9" fillId="0" borderId="5" xfId="1" applyNumberFormat="1" applyFont="1" applyBorder="1" applyAlignment="1">
      <alignment horizontal="right"/>
    </xf>
    <xf numFmtId="3" fontId="9" fillId="0" borderId="6" xfId="1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1" fontId="9" fillId="0" borderId="1" xfId="1" applyNumberFormat="1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165" fontId="9" fillId="0" borderId="5" xfId="0" applyNumberFormat="1" applyFont="1" applyBorder="1" applyAlignment="1">
      <alignment horizontal="right"/>
    </xf>
    <xf numFmtId="0" fontId="3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7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5" fillId="0" borderId="12" xfId="1" applyFont="1" applyBorder="1" applyAlignment="1">
      <alignment horizontal="left" wrapText="1"/>
    </xf>
    <xf numFmtId="3" fontId="24" fillId="0" borderId="0" xfId="2" applyNumberFormat="1" applyFont="1"/>
    <xf numFmtId="3" fontId="24" fillId="0" borderId="0" xfId="2" applyNumberFormat="1" applyFont="1"/>
    <xf numFmtId="3" fontId="24" fillId="0" borderId="0" xfId="2" applyNumberFormat="1" applyFont="1"/>
  </cellXfs>
  <cellStyles count="44">
    <cellStyle name="20 % – Zvýraznění 1 2" xfId="21" xr:uid="{2FA6F230-D973-4A64-AA26-5E91C46CDC4C}"/>
    <cellStyle name="20 % – Zvýraznění 2 2" xfId="25" xr:uid="{E5F731C4-E3F1-4989-88DD-C23428C52FC8}"/>
    <cellStyle name="20 % – Zvýraznění 3 2" xfId="29" xr:uid="{5BFF7EED-4C08-4E29-BAB6-C6C09300A16D}"/>
    <cellStyle name="20 % – Zvýraznění 4 2" xfId="33" xr:uid="{0F11FEA4-102D-49DF-A12B-D1E60374E7E7}"/>
    <cellStyle name="20 % – Zvýraznění 5 2" xfId="37" xr:uid="{8435603B-3FEE-400B-8B8D-9B2EEDA6CF49}"/>
    <cellStyle name="20 % – Zvýraznění 6 2" xfId="41" xr:uid="{3DB84FD8-72F4-43AA-9A3C-2A10C1FE15AC}"/>
    <cellStyle name="40 % – Zvýraznění 1 2" xfId="22" xr:uid="{34D1BE70-BA8A-45E1-B8EB-6E984817381F}"/>
    <cellStyle name="40 % – Zvýraznění 2 2" xfId="26" xr:uid="{6FE8824F-79A3-480C-88BF-C6132A308E8D}"/>
    <cellStyle name="40 % – Zvýraznění 3 2" xfId="30" xr:uid="{27818F9D-D149-42A5-B150-C40F6248BA87}"/>
    <cellStyle name="40 % – Zvýraznění 4 2" xfId="34" xr:uid="{29A4D2D3-226B-486E-8E41-7377DA73563F}"/>
    <cellStyle name="40 % – Zvýraznění 5 2" xfId="38" xr:uid="{A44A1B66-9D3D-45F4-8825-27D83B5C49AB}"/>
    <cellStyle name="40 % – Zvýraznění 6 2" xfId="42" xr:uid="{34D4D7DA-4630-4E73-896F-58ED251B7AE8}"/>
    <cellStyle name="60 % – Zvýraznění 1 2" xfId="23" xr:uid="{C1AB59AD-125A-40B8-B32F-020DDBE23FAF}"/>
    <cellStyle name="60 % – Zvýraznění 2 2" xfId="27" xr:uid="{FD75513F-4645-40AF-90C4-BDACACD3F942}"/>
    <cellStyle name="60 % – Zvýraznění 3 2" xfId="31" xr:uid="{AE40DFB5-308A-48B4-86AC-0CE99F7CF5A9}"/>
    <cellStyle name="60 % – Zvýraznění 4 2" xfId="35" xr:uid="{899927C6-1F41-4CF6-BF60-84716AA485F0}"/>
    <cellStyle name="60 % – Zvýraznění 5 2" xfId="39" xr:uid="{C79401E4-64A7-494D-9CCF-F0A59B78EB54}"/>
    <cellStyle name="60 % – Zvýraznění 6 2" xfId="43" xr:uid="{ADBEA79F-2182-4D3A-812C-71561D0CDC1F}"/>
    <cellStyle name="Celkem 2" xfId="19" xr:uid="{38F799D2-A2C9-44B3-B91A-8B0EED9351BD}"/>
    <cellStyle name="Kontrolní buňka 2" xfId="15" xr:uid="{7E645001-E851-405A-9AC2-8D74C78B28B1}"/>
    <cellStyle name="Nadpis 1 2" xfId="4" xr:uid="{F1053B1B-AC1D-46A1-BA87-B93055F206F0}"/>
    <cellStyle name="Nadpis 2 2" xfId="5" xr:uid="{BE1DE76D-10B0-4D21-8DAA-7B664C224F20}"/>
    <cellStyle name="Nadpis 3 2" xfId="6" xr:uid="{A2D883C6-A829-4517-A680-974CF96028D2}"/>
    <cellStyle name="Nadpis 4 2" xfId="7" xr:uid="{3FE6B97D-88A8-44EC-AA3A-C01B41755D37}"/>
    <cellStyle name="Název" xfId="3" builtinId="15" customBuiltin="1"/>
    <cellStyle name="Neutrální 2" xfId="10" xr:uid="{6B54AB72-C93E-4EA8-BE43-A120A6A2F52D}"/>
    <cellStyle name="Normální" xfId="0" builtinId="0"/>
    <cellStyle name="Normální 2" xfId="2" xr:uid="{00000000-0005-0000-0000-000001000000}"/>
    <cellStyle name="normální_List1" xfId="1" xr:uid="{00000000-0005-0000-0000-000002000000}"/>
    <cellStyle name="Poznámka 2" xfId="17" xr:uid="{EABE0101-2674-45E2-8A58-48EB3678B736}"/>
    <cellStyle name="Propojená buňka 2" xfId="14" xr:uid="{0435EDBB-226A-4816-9D52-DDD9FCA86BB0}"/>
    <cellStyle name="Správně 2" xfId="8" xr:uid="{00B507E8-00C6-4A23-9EA9-2D6436D6F6FD}"/>
    <cellStyle name="Špatně 2" xfId="9" xr:uid="{5EA6E6CD-D765-4825-89DD-1034FF49FD99}"/>
    <cellStyle name="Text upozornění 2" xfId="16" xr:uid="{6E3441D8-0865-406B-820E-948ED47B0AB1}"/>
    <cellStyle name="Vstup 2" xfId="11" xr:uid="{371CEBF4-AB68-4C7C-AF88-418B4A10191A}"/>
    <cellStyle name="Výpočet 2" xfId="13" xr:uid="{972F8ADE-D666-4E0B-9760-BC44E3DA161B}"/>
    <cellStyle name="Výstup 2" xfId="12" xr:uid="{E9619564-C95C-40D4-9624-70930F941E02}"/>
    <cellStyle name="Vysvětlující text 2" xfId="18" xr:uid="{814988CB-8E83-442B-8AED-A180CD303E17}"/>
    <cellStyle name="Zvýraznění 1 2" xfId="20" xr:uid="{42CB3A27-8BF2-4BBA-B78A-234EBEF52FEB}"/>
    <cellStyle name="Zvýraznění 2 2" xfId="24" xr:uid="{5C79E8DE-24BF-4A5F-8BCF-A918F821AF3E}"/>
    <cellStyle name="Zvýraznění 3 2" xfId="28" xr:uid="{EE6776AF-C21B-4366-AF96-AD4DB7392796}"/>
    <cellStyle name="Zvýraznění 4 2" xfId="32" xr:uid="{DF329B60-BDF9-434C-845F-EB7060A402EB}"/>
    <cellStyle name="Zvýraznění 5 2" xfId="36" xr:uid="{A10F526C-415A-47D9-B006-51CA95EFF82F}"/>
    <cellStyle name="Zvýraznění 6 2" xfId="40" xr:uid="{E1BF5194-F7E0-45B8-9DAF-248E089205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"/>
  <sheetViews>
    <sheetView tabSelected="1" workbookViewId="0">
      <pane xSplit="3" ySplit="2" topLeftCell="O3" activePane="bottomRight" state="frozen"/>
      <selection pane="topRight" activeCell="D1" sqref="D1"/>
      <selection pane="bottomLeft" activeCell="A3" sqref="A3"/>
      <selection pane="bottomRight" activeCell="O1" sqref="O1"/>
    </sheetView>
  </sheetViews>
  <sheetFormatPr defaultColWidth="9.33203125" defaultRowHeight="12" x14ac:dyDescent="0.2"/>
  <cols>
    <col min="1" max="2" width="1.83203125" style="2" customWidth="1"/>
    <col min="3" max="3" width="44.83203125" style="2" customWidth="1"/>
    <col min="4" max="16384" width="9.33203125" style="2"/>
  </cols>
  <sheetData>
    <row r="1" spans="1:40" ht="27" customHeight="1" x14ac:dyDescent="0.2">
      <c r="A1" s="29" t="s">
        <v>15</v>
      </c>
      <c r="B1" s="29"/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40" ht="24" customHeight="1" thickBot="1" x14ac:dyDescent="0.25">
      <c r="A2" s="37" t="s">
        <v>16</v>
      </c>
      <c r="B2" s="37"/>
      <c r="C2" s="3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N2" s="21" t="s">
        <v>22</v>
      </c>
    </row>
    <row r="3" spans="1:40" ht="15" customHeight="1" thickBot="1" x14ac:dyDescent="0.25">
      <c r="A3" s="32"/>
      <c r="B3" s="32"/>
      <c r="C3" s="33"/>
      <c r="D3" s="22">
        <v>1989</v>
      </c>
      <c r="E3" s="22">
        <v>1990</v>
      </c>
      <c r="F3" s="22">
        <v>1991</v>
      </c>
      <c r="G3" s="22">
        <v>1992</v>
      </c>
      <c r="H3" s="22">
        <v>1993</v>
      </c>
      <c r="I3" s="22">
        <v>1994</v>
      </c>
      <c r="J3" s="22">
        <v>1995</v>
      </c>
      <c r="K3" s="22">
        <v>1996</v>
      </c>
      <c r="L3" s="22">
        <v>1997</v>
      </c>
      <c r="M3" s="22">
        <v>1998</v>
      </c>
      <c r="N3" s="22">
        <v>1999</v>
      </c>
      <c r="O3" s="22">
        <v>2000</v>
      </c>
      <c r="P3" s="22">
        <v>2001</v>
      </c>
      <c r="Q3" s="22">
        <v>2002</v>
      </c>
      <c r="R3" s="22">
        <v>2003</v>
      </c>
      <c r="S3" s="23">
        <v>2004</v>
      </c>
      <c r="T3" s="24">
        <v>2005</v>
      </c>
      <c r="U3" s="24">
        <v>2006</v>
      </c>
      <c r="V3" s="24">
        <v>2007</v>
      </c>
      <c r="W3" s="24">
        <v>2008</v>
      </c>
      <c r="X3" s="24">
        <v>2009</v>
      </c>
      <c r="Y3" s="24">
        <v>2010</v>
      </c>
      <c r="Z3" s="24">
        <v>2011</v>
      </c>
      <c r="AA3" s="24">
        <v>2012</v>
      </c>
      <c r="AB3" s="25">
        <v>2013</v>
      </c>
      <c r="AC3" s="25">
        <v>2014</v>
      </c>
      <c r="AD3" s="25">
        <v>2015</v>
      </c>
      <c r="AE3" s="25">
        <v>2016</v>
      </c>
      <c r="AF3" s="24">
        <v>2017</v>
      </c>
      <c r="AG3" s="24">
        <v>2018</v>
      </c>
      <c r="AH3" s="24">
        <v>2019</v>
      </c>
      <c r="AI3" s="24">
        <v>2020</v>
      </c>
      <c r="AJ3" s="24">
        <v>2021</v>
      </c>
      <c r="AK3" s="24">
        <v>2022</v>
      </c>
      <c r="AL3" s="24">
        <v>2023</v>
      </c>
      <c r="AM3" s="24">
        <v>2024</v>
      </c>
      <c r="AN3" s="24">
        <v>2025</v>
      </c>
    </row>
    <row r="4" spans="1:40" ht="25.5" customHeight="1" x14ac:dyDescent="0.2">
      <c r="A4" s="34" t="s">
        <v>2</v>
      </c>
      <c r="B4" s="35"/>
      <c r="C4" s="36"/>
      <c r="D4" s="4">
        <v>49611</v>
      </c>
      <c r="E4" s="4">
        <v>49614</v>
      </c>
      <c r="F4" s="4">
        <v>49613</v>
      </c>
      <c r="G4" s="4">
        <v>49613</v>
      </c>
      <c r="H4" s="4">
        <v>49613</v>
      </c>
      <c r="I4" s="4">
        <v>49612</v>
      </c>
      <c r="J4" s="4">
        <v>49612</v>
      </c>
      <c r="K4" s="4">
        <v>49617</v>
      </c>
      <c r="L4" s="4">
        <v>49640</v>
      </c>
      <c r="M4" s="4">
        <v>49587</v>
      </c>
      <c r="N4" s="4">
        <v>49584</v>
      </c>
      <c r="O4" s="4">
        <v>49589</v>
      </c>
      <c r="P4" s="4">
        <v>49589</v>
      </c>
      <c r="Q4" s="4">
        <v>49590</v>
      </c>
      <c r="R4" s="4">
        <v>49590</v>
      </c>
      <c r="S4" s="4">
        <v>49608</v>
      </c>
      <c r="T4" s="5">
        <v>49613</v>
      </c>
      <c r="U4" s="6">
        <v>49609</v>
      </c>
      <c r="V4" s="7">
        <v>49605</v>
      </c>
      <c r="W4" s="6">
        <v>49603</v>
      </c>
      <c r="X4" s="7">
        <v>49610.224999999999</v>
      </c>
      <c r="Y4" s="7">
        <v>49613.113400000002</v>
      </c>
      <c r="Z4" s="8">
        <v>49613.016199999998</v>
      </c>
      <c r="AA4" s="9">
        <v>49615.191099999996</v>
      </c>
      <c r="AB4" s="10">
        <v>49615.036599999999</v>
      </c>
      <c r="AC4" s="10">
        <v>49615.042399999998</v>
      </c>
      <c r="AD4" s="10">
        <v>49615.720499999996</v>
      </c>
      <c r="AE4" s="10">
        <v>49620.778200000001</v>
      </c>
      <c r="AF4" s="9">
        <v>49620.660300000003</v>
      </c>
      <c r="AG4" s="9">
        <v>49620.801200000002</v>
      </c>
      <c r="AH4" s="9">
        <v>49620.6999</v>
      </c>
      <c r="AI4" s="9">
        <v>49620.686300000001</v>
      </c>
      <c r="AJ4" s="9">
        <v>49620.694899999966</v>
      </c>
      <c r="AK4" s="9">
        <v>49620.716199999981</v>
      </c>
      <c r="AL4" s="9">
        <v>49620.769099999969</v>
      </c>
      <c r="AM4" s="9">
        <v>49620.830999999991</v>
      </c>
      <c r="AN4" s="9">
        <v>49620.861200000021</v>
      </c>
    </row>
    <row r="5" spans="1:40" ht="24" customHeight="1" x14ac:dyDescent="0.2">
      <c r="B5" s="30" t="s">
        <v>3</v>
      </c>
      <c r="C5" s="31"/>
      <c r="D5" s="11">
        <v>21603</v>
      </c>
      <c r="E5" s="11">
        <v>21495</v>
      </c>
      <c r="F5" s="11">
        <v>21469</v>
      </c>
      <c r="G5" s="11">
        <v>21419</v>
      </c>
      <c r="H5" s="11">
        <v>21364</v>
      </c>
      <c r="I5" s="11">
        <v>21341</v>
      </c>
      <c r="J5" s="11">
        <v>21344</v>
      </c>
      <c r="K5" s="11">
        <v>21330</v>
      </c>
      <c r="L5" s="11">
        <v>21352</v>
      </c>
      <c r="M5" s="11">
        <v>21381</v>
      </c>
      <c r="N5" s="11">
        <v>21287</v>
      </c>
      <c r="O5" s="11">
        <v>21221</v>
      </c>
      <c r="P5" s="11">
        <v>21155</v>
      </c>
      <c r="Q5" s="11">
        <v>21110</v>
      </c>
      <c r="R5" s="11">
        <v>21047</v>
      </c>
      <c r="S5" s="11">
        <v>20985</v>
      </c>
      <c r="T5" s="12">
        <v>20870</v>
      </c>
      <c r="U5" s="7">
        <v>20788</v>
      </c>
      <c r="V5" s="7">
        <v>20691</v>
      </c>
      <c r="W5" s="7">
        <v>20516</v>
      </c>
      <c r="X5" s="7">
        <v>20427.664700000001</v>
      </c>
      <c r="Y5" s="7">
        <v>20342.885600000001</v>
      </c>
      <c r="Z5" s="9">
        <v>20250.1639</v>
      </c>
      <c r="AA5" s="9">
        <v>20134.691299999999</v>
      </c>
      <c r="AB5" s="10">
        <v>20006.437800000003</v>
      </c>
      <c r="AC5" s="10">
        <v>19877.77</v>
      </c>
      <c r="AD5" s="10">
        <v>19846.810199999996</v>
      </c>
      <c r="AE5" s="10">
        <v>19799.859400000001</v>
      </c>
      <c r="AF5" s="9">
        <v>19716.853800000001</v>
      </c>
      <c r="AG5" s="9">
        <v>19648.942800000001</v>
      </c>
      <c r="AH5" s="9">
        <v>19616.719400000002</v>
      </c>
      <c r="AI5" s="9">
        <v>19572.851500000001</v>
      </c>
      <c r="AJ5" s="9">
        <v>19542.9476</v>
      </c>
      <c r="AK5" s="9">
        <v>19472.714099999997</v>
      </c>
      <c r="AL5" s="9">
        <v>19409.655700000003</v>
      </c>
      <c r="AM5" s="9">
        <v>19362.9198</v>
      </c>
      <c r="AN5" s="9">
        <v>19314.459399999989</v>
      </c>
    </row>
    <row r="6" spans="1:40" ht="24" customHeight="1" x14ac:dyDescent="0.2">
      <c r="C6" s="13" t="s">
        <v>4</v>
      </c>
      <c r="D6" s="11">
        <v>15942</v>
      </c>
      <c r="E6" s="11">
        <v>15783</v>
      </c>
      <c r="F6" s="11">
        <v>15816</v>
      </c>
      <c r="G6" s="11">
        <v>15776</v>
      </c>
      <c r="H6" s="11">
        <v>15717</v>
      </c>
      <c r="I6" s="11">
        <v>15694</v>
      </c>
      <c r="J6" s="11">
        <v>15664</v>
      </c>
      <c r="K6" s="11">
        <v>15693</v>
      </c>
      <c r="L6" s="11">
        <v>15727</v>
      </c>
      <c r="M6" s="11">
        <v>15766</v>
      </c>
      <c r="N6" s="11">
        <v>15686</v>
      </c>
      <c r="O6" s="11">
        <v>15616</v>
      </c>
      <c r="P6" s="11">
        <v>15569</v>
      </c>
      <c r="Q6" s="11">
        <v>15534</v>
      </c>
      <c r="R6" s="11">
        <v>15484</v>
      </c>
      <c r="S6" s="11">
        <v>15430</v>
      </c>
      <c r="T6" s="12">
        <v>15329</v>
      </c>
      <c r="U6" s="7">
        <v>15269</v>
      </c>
      <c r="V6" s="7">
        <v>15183</v>
      </c>
      <c r="W6" s="7">
        <v>15009</v>
      </c>
      <c r="X6" s="7">
        <v>14933.034600000001</v>
      </c>
      <c r="Y6" s="7">
        <v>14856.5139</v>
      </c>
      <c r="Z6" s="9">
        <v>14776.2889</v>
      </c>
      <c r="AA6" s="9">
        <v>14676.090200000001</v>
      </c>
      <c r="AB6" s="10">
        <v>14559.367199999995</v>
      </c>
      <c r="AC6" s="10">
        <v>14436.338300000001</v>
      </c>
      <c r="AD6" s="10">
        <v>14405.259000000004</v>
      </c>
      <c r="AE6" s="10">
        <v>14367.5376</v>
      </c>
      <c r="AF6" s="9">
        <v>14219.7318</v>
      </c>
      <c r="AG6" s="9">
        <v>14138.982900000001</v>
      </c>
      <c r="AH6" s="9">
        <v>14083.629499999999</v>
      </c>
      <c r="AI6" s="9">
        <v>14029.748600000001</v>
      </c>
      <c r="AJ6" s="9">
        <v>13978.494400000001</v>
      </c>
      <c r="AK6" s="9">
        <v>13708.3081</v>
      </c>
      <c r="AL6" s="9">
        <v>13584.951800000001</v>
      </c>
      <c r="AM6" s="9">
        <v>13439.621799999999</v>
      </c>
      <c r="AN6" s="9">
        <v>13316.513599999997</v>
      </c>
    </row>
    <row r="7" spans="1:40" ht="22.5" customHeight="1" x14ac:dyDescent="0.2">
      <c r="C7" s="13" t="s">
        <v>5</v>
      </c>
      <c r="D7" s="11">
        <v>4011</v>
      </c>
      <c r="E7" s="11">
        <v>4074</v>
      </c>
      <c r="F7" s="11">
        <v>4023</v>
      </c>
      <c r="G7" s="11">
        <v>4011</v>
      </c>
      <c r="H7" s="11">
        <v>4010</v>
      </c>
      <c r="I7" s="11">
        <v>4013</v>
      </c>
      <c r="J7" s="11">
        <v>4013</v>
      </c>
      <c r="K7" s="11">
        <v>4010</v>
      </c>
      <c r="L7" s="11">
        <v>4004</v>
      </c>
      <c r="M7" s="11">
        <v>4012</v>
      </c>
      <c r="N7" s="11">
        <v>4002</v>
      </c>
      <c r="O7" s="11">
        <v>4001</v>
      </c>
      <c r="P7" s="11">
        <v>4000</v>
      </c>
      <c r="Q7" s="11">
        <v>4002</v>
      </c>
      <c r="R7" s="11">
        <v>3997</v>
      </c>
      <c r="S7" s="11">
        <v>3996</v>
      </c>
      <c r="T7" s="12">
        <v>3992</v>
      </c>
      <c r="U7" s="7">
        <v>3978</v>
      </c>
      <c r="V7" s="7">
        <v>3976</v>
      </c>
      <c r="W7" s="7">
        <v>3975</v>
      </c>
      <c r="X7" s="7">
        <v>3979.0052999999998</v>
      </c>
      <c r="Y7" s="7">
        <v>3972.8802999999998</v>
      </c>
      <c r="Z7" s="9">
        <v>3965.0654</v>
      </c>
      <c r="AA7" s="9">
        <v>3959.5452</v>
      </c>
      <c r="AB7" s="10">
        <v>3950.3718999999992</v>
      </c>
      <c r="AC7" s="10">
        <v>3953.6851000000006</v>
      </c>
      <c r="AD7" s="10">
        <v>3952.7444</v>
      </c>
      <c r="AE7" s="10">
        <v>3945.9868000000001</v>
      </c>
      <c r="AF7" s="9">
        <v>3949.6815000000001</v>
      </c>
      <c r="AG7" s="9">
        <v>3954.2703000000001</v>
      </c>
      <c r="AH7" s="9">
        <v>3965.1909999999998</v>
      </c>
      <c r="AI7" s="9">
        <v>3971.1020000000012</v>
      </c>
      <c r="AJ7" s="9">
        <v>3986.3314999999989</v>
      </c>
      <c r="AK7" s="9">
        <v>4001.4462000000003</v>
      </c>
      <c r="AL7" s="9">
        <v>4050.812800000002</v>
      </c>
      <c r="AM7" s="9">
        <v>4122.869499999998</v>
      </c>
      <c r="AN7" s="9">
        <v>4167.2999</v>
      </c>
    </row>
    <row r="8" spans="1:40" ht="22.5" customHeight="1" x14ac:dyDescent="0.2">
      <c r="C8" s="13" t="s">
        <v>6</v>
      </c>
      <c r="D8" s="11">
        <v>745</v>
      </c>
      <c r="E8" s="11">
        <v>741</v>
      </c>
      <c r="F8" s="11">
        <v>739</v>
      </c>
      <c r="G8" s="11">
        <v>742</v>
      </c>
      <c r="H8" s="11">
        <v>747</v>
      </c>
      <c r="I8" s="11">
        <v>747</v>
      </c>
      <c r="J8" s="11">
        <v>775</v>
      </c>
      <c r="K8" s="11">
        <v>736</v>
      </c>
      <c r="L8" s="11">
        <v>730</v>
      </c>
      <c r="M8" s="11">
        <v>725</v>
      </c>
      <c r="N8" s="11">
        <v>723</v>
      </c>
      <c r="O8" s="11">
        <v>718</v>
      </c>
      <c r="P8" s="11">
        <v>703</v>
      </c>
      <c r="Q8" s="11">
        <v>692</v>
      </c>
      <c r="R8" s="11">
        <v>687</v>
      </c>
      <c r="S8" s="11">
        <v>680</v>
      </c>
      <c r="T8" s="12">
        <v>672</v>
      </c>
      <c r="U8" s="7">
        <v>664</v>
      </c>
      <c r="V8" s="14">
        <v>657</v>
      </c>
      <c r="W8" s="7">
        <v>650</v>
      </c>
      <c r="X8" s="7">
        <v>634.15350000000001</v>
      </c>
      <c r="Y8" s="7">
        <v>629.45489999999995</v>
      </c>
      <c r="Z8" s="9">
        <v>622.87429999999995</v>
      </c>
      <c r="AA8" s="9">
        <v>618.60059999999999</v>
      </c>
      <c r="AB8" s="10">
        <v>617.3572999999999</v>
      </c>
      <c r="AC8" s="10">
        <v>608.34029999999996</v>
      </c>
      <c r="AD8" s="10">
        <v>606.88189999999997</v>
      </c>
      <c r="AE8" s="10">
        <v>605.55060000000003</v>
      </c>
      <c r="AF8" s="9">
        <v>600.72059999999999</v>
      </c>
      <c r="AG8" s="9">
        <v>598.56079999999997</v>
      </c>
      <c r="AH8" s="9">
        <v>591.49429999999995</v>
      </c>
      <c r="AI8" s="9">
        <v>590.27019999999993</v>
      </c>
      <c r="AJ8" s="9">
        <v>585.27239999999983</v>
      </c>
      <c r="AK8" s="9">
        <v>579.70899999999983</v>
      </c>
      <c r="AL8" s="9">
        <v>569.28769999999986</v>
      </c>
      <c r="AM8" s="9">
        <v>546.97980000000007</v>
      </c>
      <c r="AN8" s="9">
        <v>534.29190000000006</v>
      </c>
    </row>
    <row r="9" spans="1:40" ht="24" customHeight="1" x14ac:dyDescent="0.2">
      <c r="C9" s="13" t="s">
        <v>7</v>
      </c>
      <c r="D9" s="15" t="s">
        <v>0</v>
      </c>
      <c r="E9" s="15" t="s">
        <v>0</v>
      </c>
      <c r="F9" s="15" t="s">
        <v>0</v>
      </c>
      <c r="G9" s="15" t="s">
        <v>0</v>
      </c>
      <c r="H9" s="15" t="s">
        <v>1</v>
      </c>
      <c r="I9" s="15" t="s">
        <v>1</v>
      </c>
      <c r="J9" s="15" t="s">
        <v>1</v>
      </c>
      <c r="K9" s="15" t="s">
        <v>1</v>
      </c>
      <c r="L9" s="15" t="s">
        <v>1</v>
      </c>
      <c r="M9" s="15" t="s">
        <v>1</v>
      </c>
      <c r="N9" s="15" t="s">
        <v>1</v>
      </c>
      <c r="O9" s="15" t="s">
        <v>1</v>
      </c>
      <c r="P9" s="15" t="s">
        <v>1</v>
      </c>
      <c r="Q9" s="15" t="s">
        <v>1</v>
      </c>
      <c r="R9" s="11">
        <v>1</v>
      </c>
      <c r="S9" s="15" t="s">
        <v>1</v>
      </c>
      <c r="T9" s="16" t="s">
        <v>1</v>
      </c>
      <c r="U9" s="17" t="s">
        <v>1</v>
      </c>
      <c r="V9" s="18" t="s">
        <v>1</v>
      </c>
      <c r="W9" s="17" t="s">
        <v>1</v>
      </c>
      <c r="X9" s="19" t="s">
        <v>1</v>
      </c>
      <c r="Y9" s="17" t="s">
        <v>1</v>
      </c>
      <c r="Z9" s="20" t="s">
        <v>1</v>
      </c>
      <c r="AA9" s="18" t="s">
        <v>1</v>
      </c>
      <c r="AB9" s="17" t="s">
        <v>1</v>
      </c>
      <c r="AC9" s="20" t="s">
        <v>1</v>
      </c>
      <c r="AD9" s="17" t="s">
        <v>1</v>
      </c>
      <c r="AE9" s="20" t="s">
        <v>1</v>
      </c>
      <c r="AF9" s="18" t="s">
        <v>1</v>
      </c>
      <c r="AG9" s="18" t="s">
        <v>1</v>
      </c>
      <c r="AH9" s="18" t="s">
        <v>1</v>
      </c>
      <c r="AI9" s="18" t="s">
        <v>1</v>
      </c>
      <c r="AJ9" s="18" t="s">
        <v>1</v>
      </c>
      <c r="AK9" s="18" t="s">
        <v>1</v>
      </c>
      <c r="AL9" s="18" t="s">
        <v>1</v>
      </c>
      <c r="AM9" s="18" t="s">
        <v>1</v>
      </c>
      <c r="AN9" s="18" t="s">
        <v>1</v>
      </c>
    </row>
    <row r="10" spans="1:40" ht="24" customHeight="1" x14ac:dyDescent="0.2">
      <c r="C10" s="13" t="s">
        <v>8</v>
      </c>
      <c r="D10" s="15" t="s">
        <v>0</v>
      </c>
      <c r="E10" s="15" t="s">
        <v>0</v>
      </c>
      <c r="F10" s="15" t="s">
        <v>0</v>
      </c>
      <c r="G10" s="15" t="s">
        <v>0</v>
      </c>
      <c r="H10" s="11">
        <v>10</v>
      </c>
      <c r="I10" s="11">
        <v>10</v>
      </c>
      <c r="J10" s="11">
        <v>10</v>
      </c>
      <c r="K10" s="11">
        <v>10</v>
      </c>
      <c r="L10" s="11">
        <v>10</v>
      </c>
      <c r="M10" s="11">
        <v>10</v>
      </c>
      <c r="N10" s="11">
        <v>10</v>
      </c>
      <c r="O10" s="11">
        <v>10</v>
      </c>
      <c r="P10" s="11">
        <v>10</v>
      </c>
      <c r="Q10" s="11">
        <v>10</v>
      </c>
      <c r="R10" s="11">
        <v>10</v>
      </c>
      <c r="S10" s="11">
        <v>11</v>
      </c>
      <c r="T10" s="12">
        <v>11</v>
      </c>
      <c r="U10" s="7">
        <v>11</v>
      </c>
      <c r="V10" s="14">
        <v>11</v>
      </c>
      <c r="W10" s="7">
        <v>10</v>
      </c>
      <c r="X10" s="7">
        <v>10.315200000000001</v>
      </c>
      <c r="Y10" s="17">
        <v>10.3095</v>
      </c>
      <c r="Z10" s="9">
        <v>10.3095</v>
      </c>
      <c r="AA10" s="9">
        <v>10.3095</v>
      </c>
      <c r="AB10" s="10">
        <v>10.2447</v>
      </c>
      <c r="AC10" s="10">
        <v>10.2447</v>
      </c>
      <c r="AD10" s="10">
        <v>10.2447</v>
      </c>
      <c r="AE10" s="10">
        <v>10.2447</v>
      </c>
      <c r="AF10" s="9">
        <v>12.118399999999999</v>
      </c>
      <c r="AG10" s="9">
        <v>12.2056</v>
      </c>
      <c r="AH10" s="9">
        <v>12.2056</v>
      </c>
      <c r="AI10" s="9">
        <v>12.205599999999999</v>
      </c>
      <c r="AJ10" s="9">
        <v>14.672700000000001</v>
      </c>
      <c r="AK10" s="9">
        <v>15.3939</v>
      </c>
      <c r="AL10" s="9">
        <v>16.2255</v>
      </c>
      <c r="AM10" s="9">
        <v>16.144400000000001</v>
      </c>
      <c r="AN10" s="9">
        <v>16.172500000000003</v>
      </c>
    </row>
    <row r="11" spans="1:40" ht="23.25" customHeight="1" x14ac:dyDescent="0.2">
      <c r="C11" s="13" t="s">
        <v>9</v>
      </c>
      <c r="D11" s="11">
        <v>895</v>
      </c>
      <c r="E11" s="11">
        <v>887</v>
      </c>
      <c r="F11" s="11">
        <v>881</v>
      </c>
      <c r="G11" s="11">
        <v>880</v>
      </c>
      <c r="H11" s="11">
        <v>880</v>
      </c>
      <c r="I11" s="11">
        <v>877</v>
      </c>
      <c r="J11" s="11">
        <v>882</v>
      </c>
      <c r="K11" s="11">
        <v>880</v>
      </c>
      <c r="L11" s="11">
        <v>882</v>
      </c>
      <c r="M11" s="11">
        <v>869</v>
      </c>
      <c r="N11" s="11">
        <v>866</v>
      </c>
      <c r="O11" s="11">
        <v>876</v>
      </c>
      <c r="P11" s="11">
        <v>873</v>
      </c>
      <c r="Q11" s="11">
        <v>872</v>
      </c>
      <c r="R11" s="11">
        <v>868</v>
      </c>
      <c r="S11" s="11">
        <v>868</v>
      </c>
      <c r="T11" s="12">
        <v>866</v>
      </c>
      <c r="U11" s="7">
        <v>866</v>
      </c>
      <c r="V11" s="14">
        <v>865</v>
      </c>
      <c r="W11" s="7">
        <v>872</v>
      </c>
      <c r="X11" s="7">
        <v>871.15610000000004</v>
      </c>
      <c r="Y11" s="7">
        <v>873.72699999999998</v>
      </c>
      <c r="Z11" s="9">
        <v>875.62580000000003</v>
      </c>
      <c r="AA11" s="9">
        <v>870.14580000000001</v>
      </c>
      <c r="AB11" s="10">
        <v>869.09670000000006</v>
      </c>
      <c r="AC11" s="10">
        <v>869.16160000000036</v>
      </c>
      <c r="AD11" s="10">
        <v>871.68020000000001</v>
      </c>
      <c r="AE11" s="10">
        <v>870.53970000000004</v>
      </c>
      <c r="AF11" s="9">
        <v>934.60149999999999</v>
      </c>
      <c r="AG11" s="9">
        <v>944.92319999999995</v>
      </c>
      <c r="AH11" s="9">
        <v>964.19899999999996</v>
      </c>
      <c r="AI11" s="9">
        <v>969.52510000000029</v>
      </c>
      <c r="AJ11" s="9">
        <v>978.17660000000012</v>
      </c>
      <c r="AK11" s="9">
        <v>1167.8569</v>
      </c>
      <c r="AL11" s="9">
        <v>1188.3779</v>
      </c>
      <c r="AM11" s="9">
        <v>1237.3042999999996</v>
      </c>
      <c r="AN11" s="9">
        <v>1280.1814999999995</v>
      </c>
    </row>
    <row r="12" spans="1:40" ht="22.5" customHeight="1" x14ac:dyDescent="0.2">
      <c r="B12" s="30" t="s">
        <v>10</v>
      </c>
      <c r="C12" s="31"/>
      <c r="D12" s="11">
        <v>28008</v>
      </c>
      <c r="E12" s="11">
        <v>28119</v>
      </c>
      <c r="F12" s="11">
        <v>28144</v>
      </c>
      <c r="G12" s="11">
        <v>28194</v>
      </c>
      <c r="H12" s="11">
        <v>28249</v>
      </c>
      <c r="I12" s="11">
        <v>28271</v>
      </c>
      <c r="J12" s="11">
        <v>28268</v>
      </c>
      <c r="K12" s="11">
        <v>28288</v>
      </c>
      <c r="L12" s="11">
        <v>28288</v>
      </c>
      <c r="M12" s="11">
        <v>28205</v>
      </c>
      <c r="N12" s="11">
        <v>28297</v>
      </c>
      <c r="O12" s="11">
        <v>28368</v>
      </c>
      <c r="P12" s="11">
        <v>28434</v>
      </c>
      <c r="Q12" s="11">
        <v>28480</v>
      </c>
      <c r="R12" s="11">
        <v>28543</v>
      </c>
      <c r="S12" s="11">
        <v>28623</v>
      </c>
      <c r="T12" s="12">
        <v>28743</v>
      </c>
      <c r="U12" s="7">
        <v>28822</v>
      </c>
      <c r="V12" s="7">
        <v>28914</v>
      </c>
      <c r="W12" s="7">
        <v>29086</v>
      </c>
      <c r="X12" s="7">
        <v>29182.560299999997</v>
      </c>
      <c r="Y12" s="7">
        <v>29270.227800000001</v>
      </c>
      <c r="Z12" s="9">
        <v>29362.852299999999</v>
      </c>
      <c r="AA12" s="9">
        <v>29480.499799999998</v>
      </c>
      <c r="AB12" s="10">
        <v>29608.598799999989</v>
      </c>
      <c r="AC12" s="10">
        <v>29737.272400000002</v>
      </c>
      <c r="AD12" s="10">
        <v>29768.9103</v>
      </c>
      <c r="AE12" s="10">
        <v>29820.918799999999</v>
      </c>
      <c r="AF12" s="9">
        <v>29903.806499999999</v>
      </c>
      <c r="AG12" s="9">
        <v>29971.745299999999</v>
      </c>
      <c r="AH12" s="9">
        <v>30003.980500000001</v>
      </c>
      <c r="AI12" s="9">
        <v>30047.834800000004</v>
      </c>
      <c r="AJ12" s="9">
        <v>30077.747300000003</v>
      </c>
      <c r="AK12" s="9">
        <v>30148.002100000005</v>
      </c>
      <c r="AL12" s="9">
        <v>30211.113400000002</v>
      </c>
      <c r="AM12" s="9">
        <v>30257.911199999988</v>
      </c>
      <c r="AN12" s="9">
        <v>30306.401799999996</v>
      </c>
    </row>
    <row r="13" spans="1:40" ht="24" customHeight="1" x14ac:dyDescent="0.2">
      <c r="C13" s="13" t="s">
        <v>11</v>
      </c>
      <c r="D13" s="11">
        <v>4864</v>
      </c>
      <c r="E13" s="11">
        <v>4858</v>
      </c>
      <c r="F13" s="11">
        <v>4856</v>
      </c>
      <c r="G13" s="11">
        <v>4852</v>
      </c>
      <c r="H13" s="11">
        <v>4851</v>
      </c>
      <c r="I13" s="11">
        <v>4852</v>
      </c>
      <c r="J13" s="11">
        <v>4848</v>
      </c>
      <c r="K13" s="11">
        <v>4867</v>
      </c>
      <c r="L13" s="11">
        <v>4866</v>
      </c>
      <c r="M13" s="11">
        <v>4893</v>
      </c>
      <c r="N13" s="11">
        <v>4893</v>
      </c>
      <c r="O13" s="11">
        <v>4878</v>
      </c>
      <c r="P13" s="11">
        <v>4878</v>
      </c>
      <c r="Q13" s="11">
        <v>4886</v>
      </c>
      <c r="R13" s="11">
        <v>4911</v>
      </c>
      <c r="S13" s="11">
        <v>4920</v>
      </c>
      <c r="T13" s="12">
        <v>4927</v>
      </c>
      <c r="U13" s="7">
        <v>4960</v>
      </c>
      <c r="V13" s="7">
        <v>4970</v>
      </c>
      <c r="W13" s="7">
        <v>5021</v>
      </c>
      <c r="X13" s="7">
        <v>5029.9456</v>
      </c>
      <c r="Y13" s="7">
        <v>5088.5403999999999</v>
      </c>
      <c r="Z13" s="9">
        <v>5099.1593000000003</v>
      </c>
      <c r="AA13" s="9">
        <v>5121.6405999999997</v>
      </c>
      <c r="AB13" s="10">
        <v>5131.9892999999984</v>
      </c>
      <c r="AC13" s="10">
        <v>5164.6854999999987</v>
      </c>
      <c r="AD13" s="10">
        <v>5173.2093999999997</v>
      </c>
      <c r="AE13" s="10">
        <v>5172.7411000000002</v>
      </c>
      <c r="AF13" s="9">
        <v>5194.7825999999995</v>
      </c>
      <c r="AG13" s="9">
        <v>5232.6063999999997</v>
      </c>
      <c r="AH13" s="9">
        <v>5249.2016999999996</v>
      </c>
      <c r="AI13" s="9">
        <v>5251.0182999999997</v>
      </c>
      <c r="AJ13" s="9">
        <v>5251.1098999999995</v>
      </c>
      <c r="AK13" s="9">
        <v>5269.8113999999978</v>
      </c>
      <c r="AL13" s="9">
        <v>5283.6234999999988</v>
      </c>
      <c r="AM13" s="9">
        <v>5292.7045999999991</v>
      </c>
      <c r="AN13" s="9">
        <v>5294.6411999999991</v>
      </c>
    </row>
    <row r="14" spans="1:40" ht="21.75" customHeight="1" x14ac:dyDescent="0.2">
      <c r="C14" s="13" t="s">
        <v>12</v>
      </c>
      <c r="D14" s="11">
        <v>1066</v>
      </c>
      <c r="E14" s="11">
        <v>1073</v>
      </c>
      <c r="F14" s="11">
        <v>1076</v>
      </c>
      <c r="G14" s="11">
        <v>1072</v>
      </c>
      <c r="H14" s="11">
        <v>1072</v>
      </c>
      <c r="I14" s="11">
        <v>1070</v>
      </c>
      <c r="J14" s="11">
        <v>1070</v>
      </c>
      <c r="K14" s="11">
        <v>1066</v>
      </c>
      <c r="L14" s="11">
        <v>1066</v>
      </c>
      <c r="M14" s="11">
        <v>1080</v>
      </c>
      <c r="N14" s="11">
        <v>1057</v>
      </c>
      <c r="O14" s="11">
        <v>1057</v>
      </c>
      <c r="P14" s="11">
        <v>1080</v>
      </c>
      <c r="Q14" s="11">
        <v>1080</v>
      </c>
      <c r="R14" s="11">
        <v>1080</v>
      </c>
      <c r="S14" s="11">
        <v>1079</v>
      </c>
      <c r="T14" s="12">
        <v>1079</v>
      </c>
      <c r="U14" s="7">
        <v>1079</v>
      </c>
      <c r="V14" s="7">
        <v>1078</v>
      </c>
      <c r="W14" s="7">
        <v>1079</v>
      </c>
      <c r="X14" s="7">
        <v>1074.8205</v>
      </c>
      <c r="Y14" s="7">
        <v>1074.4476999999999</v>
      </c>
      <c r="Z14" s="9">
        <v>1075.9654</v>
      </c>
      <c r="AA14" s="9">
        <v>1076.0435</v>
      </c>
      <c r="AB14" s="10">
        <v>1078.1292999999994</v>
      </c>
      <c r="AC14" s="10">
        <v>1086.3896999999995</v>
      </c>
      <c r="AD14" s="10">
        <v>1088.1554999999996</v>
      </c>
      <c r="AE14" s="10">
        <v>1086.5834</v>
      </c>
      <c r="AF14" s="9">
        <v>1096.2492</v>
      </c>
      <c r="AG14" s="9">
        <v>1096.4965</v>
      </c>
      <c r="AH14" s="9">
        <v>1094.2116000000001</v>
      </c>
      <c r="AI14" s="9">
        <v>1100.7548999999997</v>
      </c>
      <c r="AJ14" s="9">
        <v>1097.2162999999998</v>
      </c>
      <c r="AK14" s="9">
        <v>1100.5473999999997</v>
      </c>
      <c r="AL14" s="9">
        <v>1100.8236999999997</v>
      </c>
      <c r="AM14" s="9">
        <v>1100.4483999999995</v>
      </c>
      <c r="AN14" s="9">
        <v>1099.2546999999995</v>
      </c>
    </row>
    <row r="15" spans="1:40" ht="24" customHeight="1" x14ac:dyDescent="0.2">
      <c r="C15" s="13" t="s">
        <v>13</v>
      </c>
      <c r="D15" s="11">
        <v>4241</v>
      </c>
      <c r="E15" s="11">
        <v>4267</v>
      </c>
      <c r="F15" s="11">
        <v>4290</v>
      </c>
      <c r="G15" s="11">
        <v>4341</v>
      </c>
      <c r="H15" s="11">
        <v>4422</v>
      </c>
      <c r="I15" s="11">
        <v>4494</v>
      </c>
      <c r="J15" s="11">
        <v>4531</v>
      </c>
      <c r="K15" s="11">
        <v>4572</v>
      </c>
      <c r="L15" s="11">
        <v>4611</v>
      </c>
      <c r="M15" s="11">
        <v>4683</v>
      </c>
      <c r="N15" s="11">
        <v>4719</v>
      </c>
      <c r="O15" s="11">
        <v>4766</v>
      </c>
      <c r="P15" s="11">
        <v>4807</v>
      </c>
      <c r="Q15" s="11">
        <v>4837</v>
      </c>
      <c r="R15" s="11">
        <v>4854</v>
      </c>
      <c r="S15" s="11">
        <v>4871</v>
      </c>
      <c r="T15" s="12">
        <v>4884</v>
      </c>
      <c r="U15" s="7">
        <v>4907</v>
      </c>
      <c r="V15" s="7">
        <v>4955</v>
      </c>
      <c r="W15" s="7">
        <v>5006</v>
      </c>
      <c r="X15" s="7">
        <v>5027.2120999999997</v>
      </c>
      <c r="Y15" s="7">
        <v>5037.1444000000001</v>
      </c>
      <c r="Z15" s="9">
        <v>5029.2653</v>
      </c>
      <c r="AA15" s="9">
        <v>4994.933</v>
      </c>
      <c r="AB15" s="10">
        <v>5006.9356999999991</v>
      </c>
      <c r="AC15" s="10">
        <v>5007.6119000000008</v>
      </c>
      <c r="AD15" s="10">
        <v>5002.8049000000001</v>
      </c>
      <c r="AE15" s="10">
        <v>5004.7843000000003</v>
      </c>
      <c r="AF15" s="9">
        <v>5021.0963000000002</v>
      </c>
      <c r="AG15" s="9">
        <v>5056.7929999999997</v>
      </c>
      <c r="AH15" s="9">
        <v>5065.6215000000002</v>
      </c>
      <c r="AI15" s="9">
        <v>5079.6930000000011</v>
      </c>
      <c r="AJ15" s="9">
        <v>5081.9880000000012</v>
      </c>
      <c r="AK15" s="9">
        <v>5099.3732000000009</v>
      </c>
      <c r="AL15" s="9">
        <v>5109.9799000000003</v>
      </c>
      <c r="AM15" s="9">
        <v>5114.4359999999997</v>
      </c>
      <c r="AN15" s="9">
        <v>5117.0844000000006</v>
      </c>
    </row>
    <row r="16" spans="1:40" ht="24" customHeight="1" x14ac:dyDescent="0.2">
      <c r="C16" s="13" t="s">
        <v>14</v>
      </c>
      <c r="D16" s="11">
        <v>17837</v>
      </c>
      <c r="E16" s="11">
        <v>17921</v>
      </c>
      <c r="F16" s="11">
        <v>17922</v>
      </c>
      <c r="G16" s="11">
        <v>17929</v>
      </c>
      <c r="H16" s="11">
        <v>17904</v>
      </c>
      <c r="I16" s="11">
        <v>17855</v>
      </c>
      <c r="J16" s="11">
        <v>17819</v>
      </c>
      <c r="K16" s="11">
        <v>17783</v>
      </c>
      <c r="L16" s="11">
        <v>17745</v>
      </c>
      <c r="M16" s="11">
        <v>17549</v>
      </c>
      <c r="N16" s="11">
        <v>17628</v>
      </c>
      <c r="O16" s="11">
        <v>17667</v>
      </c>
      <c r="P16" s="11">
        <v>17669</v>
      </c>
      <c r="Q16" s="11">
        <v>17677</v>
      </c>
      <c r="R16" s="11">
        <v>17698</v>
      </c>
      <c r="S16" s="11">
        <v>17753</v>
      </c>
      <c r="T16" s="12">
        <v>17853</v>
      </c>
      <c r="U16" s="7">
        <v>17876</v>
      </c>
      <c r="V16" s="7">
        <v>17910</v>
      </c>
      <c r="W16" s="7">
        <v>17981</v>
      </c>
      <c r="X16" s="7">
        <v>18050.5821</v>
      </c>
      <c r="Y16" s="7">
        <v>18070.095300000001</v>
      </c>
      <c r="Z16" s="9">
        <v>18158.462299999999</v>
      </c>
      <c r="AA16" s="9">
        <v>18287.882699999998</v>
      </c>
      <c r="AB16" s="10">
        <v>18391.544500000007</v>
      </c>
      <c r="AC16" s="10">
        <v>18478.585300000002</v>
      </c>
      <c r="AD16" s="10">
        <v>18504.740500000011</v>
      </c>
      <c r="AE16" s="10">
        <v>18556.810000000001</v>
      </c>
      <c r="AF16" s="9">
        <v>18591.678400000001</v>
      </c>
      <c r="AG16" s="9">
        <v>18585.849399999999</v>
      </c>
      <c r="AH16" s="9">
        <v>18594.9457</v>
      </c>
      <c r="AI16" s="9">
        <v>18616.368600000002</v>
      </c>
      <c r="AJ16" s="9">
        <v>18647.433100000002</v>
      </c>
      <c r="AK16" s="9">
        <v>18678.270100000005</v>
      </c>
      <c r="AL16" s="9">
        <v>18716.686300000001</v>
      </c>
      <c r="AM16" s="9">
        <v>18750.322199999991</v>
      </c>
      <c r="AN16" s="9">
        <v>18795.4215</v>
      </c>
    </row>
    <row r="17" spans="3:41" ht="24" x14ac:dyDescent="0.2">
      <c r="C17" s="26" t="s">
        <v>17</v>
      </c>
      <c r="D17" s="20" t="s">
        <v>0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0</v>
      </c>
      <c r="J17" s="20" t="s">
        <v>0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0" t="s">
        <v>0</v>
      </c>
      <c r="Q17" s="20" t="s">
        <v>0</v>
      </c>
      <c r="R17" s="20" t="s">
        <v>0</v>
      </c>
      <c r="S17" s="20" t="s">
        <v>0</v>
      </c>
      <c r="T17" s="20" t="s">
        <v>0</v>
      </c>
      <c r="U17" s="20">
        <v>6757.2966999999999</v>
      </c>
      <c r="V17" s="20" t="s">
        <v>0</v>
      </c>
      <c r="W17" s="20">
        <v>6769.5212000000001</v>
      </c>
      <c r="X17" s="20" t="s">
        <v>0</v>
      </c>
      <c r="Y17" s="20">
        <v>6823.2403000000004</v>
      </c>
      <c r="Z17" s="20" t="s">
        <v>0</v>
      </c>
      <c r="AA17" s="20">
        <v>6870.0115999999998</v>
      </c>
      <c r="AB17" s="20" t="s">
        <v>0</v>
      </c>
      <c r="AC17" s="20" t="s">
        <v>0</v>
      </c>
      <c r="AD17" s="20" t="s">
        <v>0</v>
      </c>
      <c r="AE17" s="20">
        <v>6973.4827000000005</v>
      </c>
      <c r="AF17" s="20" t="s">
        <v>0</v>
      </c>
      <c r="AG17" s="20" t="s">
        <v>0</v>
      </c>
      <c r="AH17" s="20" t="s">
        <v>0</v>
      </c>
      <c r="AI17" s="20">
        <v>7010.7066000000004</v>
      </c>
      <c r="AJ17" s="20" t="s">
        <v>0</v>
      </c>
      <c r="AK17" s="20">
        <v>7031.4458999999997</v>
      </c>
      <c r="AL17" s="28">
        <v>7045.9110000000001</v>
      </c>
      <c r="AM17" s="20">
        <v>7067.5963000000002</v>
      </c>
      <c r="AN17" s="20">
        <v>7095.1053000000002</v>
      </c>
    </row>
    <row r="18" spans="3:41" ht="24.75" x14ac:dyDescent="0.25">
      <c r="C18" s="27" t="s">
        <v>18</v>
      </c>
      <c r="D18" s="20" t="s">
        <v>0</v>
      </c>
      <c r="E18" s="20" t="s">
        <v>0</v>
      </c>
      <c r="F18" s="20" t="s">
        <v>0</v>
      </c>
      <c r="G18" s="20" t="s">
        <v>0</v>
      </c>
      <c r="H18" s="20" t="s">
        <v>0</v>
      </c>
      <c r="I18" s="20" t="s">
        <v>0</v>
      </c>
      <c r="J18" s="20" t="s">
        <v>0</v>
      </c>
      <c r="K18" s="20" t="s">
        <v>0</v>
      </c>
      <c r="L18" s="20" t="s">
        <v>0</v>
      </c>
      <c r="M18" s="20" t="s">
        <v>0</v>
      </c>
      <c r="N18" s="20" t="s">
        <v>0</v>
      </c>
      <c r="O18" s="20" t="s">
        <v>0</v>
      </c>
      <c r="P18" s="20" t="s">
        <v>0</v>
      </c>
      <c r="Q18" s="20" t="s">
        <v>0</v>
      </c>
      <c r="R18" s="20" t="s">
        <v>0</v>
      </c>
      <c r="S18" s="20" t="s">
        <v>0</v>
      </c>
      <c r="T18" s="20" t="s">
        <v>0</v>
      </c>
      <c r="U18" s="20">
        <v>2889.8762999999999</v>
      </c>
      <c r="V18" s="20" t="s">
        <v>0</v>
      </c>
      <c r="W18" s="20">
        <v>2952.1136000000001</v>
      </c>
      <c r="X18" s="20" t="s">
        <v>0</v>
      </c>
      <c r="Y18" s="20">
        <v>3016.1361000000002</v>
      </c>
      <c r="Z18" s="20" t="s">
        <v>0</v>
      </c>
      <c r="AA18" s="20">
        <v>3067.6242000000002</v>
      </c>
      <c r="AB18" s="20" t="s">
        <v>0</v>
      </c>
      <c r="AC18" s="20" t="s">
        <v>0</v>
      </c>
      <c r="AD18" s="20" t="s">
        <v>0</v>
      </c>
      <c r="AE18" s="20">
        <v>3095.8683000000001</v>
      </c>
      <c r="AF18" s="20" t="s">
        <v>0</v>
      </c>
      <c r="AG18" s="20" t="s">
        <v>0</v>
      </c>
      <c r="AH18" s="20" t="s">
        <v>0</v>
      </c>
      <c r="AI18" s="20">
        <v>3098.3515000000002</v>
      </c>
      <c r="AJ18" s="20" t="s">
        <v>0</v>
      </c>
      <c r="AK18" s="20">
        <v>3114.3011000000001</v>
      </c>
      <c r="AL18" s="28">
        <v>3133.1064000000001</v>
      </c>
      <c r="AM18" s="20">
        <v>3155.5787999999998</v>
      </c>
      <c r="AN18" s="20">
        <v>3146.4011</v>
      </c>
      <c r="AO18" s="38"/>
    </row>
    <row r="19" spans="3:41" ht="24.75" x14ac:dyDescent="0.25">
      <c r="C19" s="27" t="s">
        <v>19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0</v>
      </c>
      <c r="J19" s="20" t="s">
        <v>0</v>
      </c>
      <c r="K19" s="20" t="s">
        <v>0</v>
      </c>
      <c r="L19" s="20" t="s">
        <v>0</v>
      </c>
      <c r="M19" s="20" t="s">
        <v>0</v>
      </c>
      <c r="N19" s="20" t="s">
        <v>0</v>
      </c>
      <c r="O19" s="20" t="s">
        <v>0</v>
      </c>
      <c r="P19" s="20" t="s">
        <v>0</v>
      </c>
      <c r="Q19" s="20" t="s">
        <v>0</v>
      </c>
      <c r="R19" s="20" t="s">
        <v>0</v>
      </c>
      <c r="S19" s="20" t="s">
        <v>0</v>
      </c>
      <c r="T19" s="20" t="s">
        <v>0</v>
      </c>
      <c r="U19" s="20">
        <v>727.81719999999996</v>
      </c>
      <c r="V19" s="20" t="s">
        <v>0</v>
      </c>
      <c r="W19" s="20">
        <v>722.85559999999998</v>
      </c>
      <c r="X19" s="20" t="s">
        <v>0</v>
      </c>
      <c r="Y19" s="20">
        <v>720.1721</v>
      </c>
      <c r="Z19" s="20" t="s">
        <v>0</v>
      </c>
      <c r="AA19" s="20">
        <v>738.59559999999999</v>
      </c>
      <c r="AB19" s="20" t="s">
        <v>0</v>
      </c>
      <c r="AC19" s="20" t="s">
        <v>0</v>
      </c>
      <c r="AD19" s="20" t="s">
        <v>0</v>
      </c>
      <c r="AE19" s="20">
        <v>837.37869999999998</v>
      </c>
      <c r="AF19" s="20" t="s">
        <v>0</v>
      </c>
      <c r="AG19" s="20" t="s">
        <v>0</v>
      </c>
      <c r="AH19" s="20" t="s">
        <v>0</v>
      </c>
      <c r="AI19" s="20">
        <v>806.74649999999997</v>
      </c>
      <c r="AJ19" s="20" t="s">
        <v>0</v>
      </c>
      <c r="AK19" s="20">
        <v>802.97540000000004</v>
      </c>
      <c r="AL19" s="28">
        <v>800.61279999999999</v>
      </c>
      <c r="AM19" s="20">
        <v>796.97220000000004</v>
      </c>
      <c r="AN19" s="20">
        <v>788.66920000000005</v>
      </c>
      <c r="AO19" s="39"/>
    </row>
    <row r="20" spans="3:41" ht="24.75" x14ac:dyDescent="0.25">
      <c r="C20" s="27" t="s">
        <v>20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0</v>
      </c>
      <c r="J20" s="20" t="s">
        <v>0</v>
      </c>
      <c r="K20" s="20" t="s">
        <v>0</v>
      </c>
      <c r="L20" s="20" t="s">
        <v>0</v>
      </c>
      <c r="M20" s="20" t="s">
        <v>0</v>
      </c>
      <c r="N20" s="20" t="s">
        <v>0</v>
      </c>
      <c r="O20" s="20" t="s">
        <v>0</v>
      </c>
      <c r="P20" s="20" t="s">
        <v>0</v>
      </c>
      <c r="Q20" s="20" t="s">
        <v>0</v>
      </c>
      <c r="R20" s="20" t="s">
        <v>0</v>
      </c>
      <c r="S20" s="20" t="s">
        <v>0</v>
      </c>
      <c r="T20" s="20" t="s">
        <v>0</v>
      </c>
      <c r="U20" s="20">
        <v>1456.9042999999999</v>
      </c>
      <c r="V20" s="20" t="s">
        <v>0</v>
      </c>
      <c r="W20" s="20">
        <v>1450.1105</v>
      </c>
      <c r="X20" s="20" t="s">
        <v>0</v>
      </c>
      <c r="Y20" s="20">
        <v>1443.9586999999999</v>
      </c>
      <c r="Z20" s="20" t="s">
        <v>0</v>
      </c>
      <c r="AA20" s="20">
        <v>1439.3844999999999</v>
      </c>
      <c r="AB20" s="20" t="s">
        <v>0</v>
      </c>
      <c r="AC20" s="20" t="s">
        <v>0</v>
      </c>
      <c r="AD20" s="20" t="s">
        <v>0</v>
      </c>
      <c r="AE20" s="20">
        <v>1417.0984000000001</v>
      </c>
      <c r="AF20" s="20" t="s">
        <v>0</v>
      </c>
      <c r="AG20" s="20" t="s">
        <v>0</v>
      </c>
      <c r="AH20" s="20" t="s">
        <v>0</v>
      </c>
      <c r="AI20" s="20">
        <v>1379.8957</v>
      </c>
      <c r="AJ20" s="20" t="s">
        <v>0</v>
      </c>
      <c r="AK20" s="20">
        <v>1345.6550999999999</v>
      </c>
      <c r="AL20" s="28">
        <v>1338.5163</v>
      </c>
      <c r="AM20" s="20">
        <v>1308.4505999999999</v>
      </c>
      <c r="AN20" s="20">
        <v>1262.8407999999999</v>
      </c>
      <c r="AO20" s="40"/>
    </row>
    <row r="21" spans="3:41" ht="24" x14ac:dyDescent="0.2">
      <c r="C21" s="27" t="s">
        <v>21</v>
      </c>
      <c r="D21" s="20" t="s">
        <v>0</v>
      </c>
      <c r="E21" s="20" t="s">
        <v>0</v>
      </c>
      <c r="F21" s="20" t="s">
        <v>0</v>
      </c>
      <c r="G21" s="20" t="s">
        <v>0</v>
      </c>
      <c r="H21" s="20" t="s">
        <v>0</v>
      </c>
      <c r="I21" s="20" t="s">
        <v>0</v>
      </c>
      <c r="J21" s="20" t="s">
        <v>0</v>
      </c>
      <c r="K21" s="20" t="s">
        <v>0</v>
      </c>
      <c r="L21" s="20" t="s">
        <v>0</v>
      </c>
      <c r="M21" s="20" t="s">
        <v>0</v>
      </c>
      <c r="N21" s="20" t="s">
        <v>0</v>
      </c>
      <c r="O21" s="20" t="s">
        <v>0</v>
      </c>
      <c r="P21" s="20" t="s">
        <v>0</v>
      </c>
      <c r="Q21" s="20" t="s">
        <v>0</v>
      </c>
      <c r="R21" s="20" t="s">
        <v>0</v>
      </c>
      <c r="S21" s="20" t="s">
        <v>0</v>
      </c>
      <c r="T21" s="20" t="s">
        <v>0</v>
      </c>
      <c r="U21" s="20">
        <f t="shared" ref="U21:AE21" si="0">U16-U17-U18-U19-U20</f>
        <v>6044.1055000000015</v>
      </c>
      <c r="V21" s="20" t="s">
        <v>0</v>
      </c>
      <c r="W21" s="20">
        <f t="shared" si="0"/>
        <v>6086.3991000000005</v>
      </c>
      <c r="X21" s="20" t="s">
        <v>0</v>
      </c>
      <c r="Y21" s="20">
        <f t="shared" si="0"/>
        <v>6066.5880999999999</v>
      </c>
      <c r="Z21" s="20" t="s">
        <v>0</v>
      </c>
      <c r="AA21" s="20">
        <f t="shared" si="0"/>
        <v>6172.2667999999985</v>
      </c>
      <c r="AB21" s="20" t="s">
        <v>0</v>
      </c>
      <c r="AC21" s="20" t="s">
        <v>0</v>
      </c>
      <c r="AD21" s="20" t="s">
        <v>0</v>
      </c>
      <c r="AE21" s="20">
        <f t="shared" si="0"/>
        <v>6232.9819000000007</v>
      </c>
      <c r="AF21" s="20" t="s">
        <v>0</v>
      </c>
      <c r="AG21" s="20" t="s">
        <v>0</v>
      </c>
      <c r="AH21" s="20" t="s">
        <v>0</v>
      </c>
      <c r="AI21" s="20">
        <f>AI16-AI17-AI18-AI19-AI20</f>
        <v>6320.6682999999994</v>
      </c>
      <c r="AJ21" s="20" t="s">
        <v>0</v>
      </c>
      <c r="AK21" s="20">
        <f t="shared" ref="AK21" si="1">AK16-AK17-AK18-AK19-AK20</f>
        <v>6383.8926000000056</v>
      </c>
      <c r="AL21" s="28">
        <f t="shared" ref="AL21" si="2">AL16-AL17-AL18-AL19-AL20</f>
        <v>6398.5398000000005</v>
      </c>
      <c r="AM21" s="20">
        <f t="shared" ref="AM21" si="3">AM16-AM17-AM18-AM19-AM20</f>
        <v>6421.7242999999908</v>
      </c>
      <c r="AN21" s="20">
        <v>6502.4050999999999</v>
      </c>
    </row>
  </sheetData>
  <mergeCells count="6">
    <mergeCell ref="A1:C1"/>
    <mergeCell ref="B12:C12"/>
    <mergeCell ref="A3:C3"/>
    <mergeCell ref="A4:C4"/>
    <mergeCell ref="B5:C5"/>
    <mergeCell ref="A2:C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vyuziti pudy PHA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Využití půdy v ha (k 31. 12.) - Praha</dc:title>
  <dc:creator>csu</dc:creator>
  <cp:lastModifiedBy>Podhorská Jana</cp:lastModifiedBy>
  <cp:lastPrinted>2013-03-25T15:37:59Z</cp:lastPrinted>
  <dcterms:created xsi:type="dcterms:W3CDTF">2007-03-28T07:05:10Z</dcterms:created>
  <dcterms:modified xsi:type="dcterms:W3CDTF">2026-03-06T14:32:58Z</dcterms:modified>
</cp:coreProperties>
</file>