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lide a spolecnost\"/>
    </mc:Choice>
  </mc:AlternateContent>
  <xr:revisionPtr revIDLastSave="0" documentId="13_ncr:1_{75674CE2-2650-49FE-B85C-3B32652155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mografi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D13" i="1"/>
  <c r="E8" i="1"/>
  <c r="F8" i="1"/>
  <c r="G8" i="1"/>
  <c r="H8" i="1"/>
  <c r="D8" i="1"/>
</calcChain>
</file>

<file path=xl/sharedStrings.xml><?xml version="1.0" encoding="utf-8"?>
<sst xmlns="http://schemas.openxmlformats.org/spreadsheetml/2006/main" count="21" uniqueCount="19">
  <si>
    <t>80+</t>
  </si>
  <si>
    <t>70-74</t>
  </si>
  <si>
    <t>75-79</t>
  </si>
  <si>
    <t>0-4</t>
  </si>
  <si>
    <t>65-69</t>
  </si>
  <si>
    <t>5-9</t>
  </si>
  <si>
    <t>10-14</t>
  </si>
  <si>
    <t>děti (0-14 let)</t>
  </si>
  <si>
    <t>poproduktivní věk 
(65 a více let)</t>
  </si>
  <si>
    <t>produktivní věk 
(15-64 let)</t>
  </si>
  <si>
    <t>Zdroj dat: ČSÚ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</si>
  <si>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</si>
  <si>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</si>
  <si>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</si>
  <si>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>osoby ve věku 15-64 let</t>
  </si>
  <si>
    <t>Děti a starší lidé v populaci Prahy 1980 až 2024</t>
  </si>
  <si>
    <t>osoby ve věku 65 a více let</t>
  </si>
  <si>
    <t>Kraj očima statistiky - Praha</t>
  </si>
  <si>
    <t>Počet obyvatel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</si>
</sst>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12"/>
      <color theme="3"/>
      <name val="Arial CE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theme="3" tint="-0.24994659260841701"/>
      </left>
      <right style="medium">
        <color theme="0" tint="-4.9989318521683403E-2"/>
      </right>
      <top style="medium">
        <color theme="3" tint="-0.24994659260841701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3" tint="-0.24994659260841701"/>
      </right>
      <top style="medium">
        <color theme="3" tint="-0.24994659260841701"/>
      </top>
      <bottom style="medium">
        <color theme="0" tint="-4.9989318521683403E-2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0" tint="-4.9989318521683403E-2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0" tint="-4.9989318521683403E-2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2">
    <xf numFmtId="0" fontId="0" fillId="0" borderId="0"/>
    <xf numFmtId="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5" xfId="0" applyFont="1" applyBorder="1"/>
    <xf numFmtId="164" fontId="2" fillId="0" borderId="6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left" indent="4"/>
    </xf>
    <xf numFmtId="164" fontId="3" fillId="0" borderId="6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left" indent="4"/>
    </xf>
    <xf numFmtId="164" fontId="3" fillId="0" borderId="8" xfId="0" applyNumberFormat="1" applyFont="1" applyBorder="1" applyAlignment="1">
      <alignment horizontal="right"/>
    </xf>
    <xf numFmtId="164" fontId="8" fillId="2" borderId="4" xfId="0" applyNumberFormat="1" applyFont="1" applyFill="1" applyBorder="1" applyAlignment="1">
      <alignment horizontal="right"/>
    </xf>
    <xf numFmtId="0" fontId="2" fillId="2" borderId="5" xfId="0" applyFont="1" applyFill="1" applyBorder="1"/>
    <xf numFmtId="164" fontId="2" fillId="2" borderId="6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wrapText="1"/>
    </xf>
    <xf numFmtId="164" fontId="6" fillId="2" borderId="6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3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wrapText="1"/>
    </xf>
    <xf numFmtId="0" fontId="6" fillId="2" borderId="3" xfId="0" applyFont="1" applyFill="1" applyBorder="1"/>
    <xf numFmtId="0" fontId="9" fillId="0" borderId="0" xfId="0" applyFont="1" applyAlignment="1">
      <alignment horizontal="left"/>
    </xf>
  </cellXfs>
  <cellStyles count="2">
    <cellStyle name="Finanční0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/>
              <a:t>Věkové složení obyvatel Prahy v letech 1980 až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20766432536014"/>
          <c:y val="0.14726507713884993"/>
          <c:w val="0.65175279203459879"/>
          <c:h val="0.7499766245909304"/>
        </c:manualLayout>
      </c:layout>
      <c:lineChart>
        <c:grouping val="standard"/>
        <c:varyColors val="0"/>
        <c:ser>
          <c:idx val="0"/>
          <c:order val="0"/>
          <c:tx>
            <c:strRef>
              <c:f>demografie!$B$21</c:f>
              <c:strCache>
                <c:ptCount val="1"/>
                <c:pt idx="0">
                  <c:v>děti (0-14 let)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demografie!$C$20:$H$20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demografie!$C$21:$H$21</c:f>
              <c:numCache>
                <c:formatCode>#\ ##0_ ;\-#\ ##0\ </c:formatCode>
                <c:ptCount val="6"/>
                <c:pt idx="0">
                  <c:v>230282</c:v>
                </c:pt>
                <c:pt idx="1">
                  <c:v>219773</c:v>
                </c:pt>
                <c:pt idx="2">
                  <c:v>159725</c:v>
                </c:pt>
                <c:pt idx="3">
                  <c:v>161294</c:v>
                </c:pt>
                <c:pt idx="4">
                  <c:v>212824</c:v>
                </c:pt>
                <c:pt idx="5">
                  <c:v>215285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0-4497-B0F8-11617303DA76}"/>
            </c:ext>
          </c:extLst>
        </c:ser>
        <c:ser>
          <c:idx val="1"/>
          <c:order val="1"/>
          <c:tx>
            <c:strRef>
              <c:f>demografie!$B$22</c:f>
              <c:strCache>
                <c:ptCount val="1"/>
                <c:pt idx="0">
                  <c:v>osoby ve věku 15-64 let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demografie!$C$20:$H$20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demografie!$C$22:$H$22</c:f>
              <c:numCache>
                <c:formatCode>#\ ##0_ ;\-#\ ##0\ </c:formatCode>
                <c:ptCount val="6"/>
                <c:pt idx="0">
                  <c:v>764189</c:v>
                </c:pt>
                <c:pt idx="1">
                  <c:v>808505</c:v>
                </c:pt>
                <c:pt idx="2">
                  <c:v>828716</c:v>
                </c:pt>
                <c:pt idx="3">
                  <c:v>889974</c:v>
                </c:pt>
                <c:pt idx="4">
                  <c:v>869149</c:v>
                </c:pt>
                <c:pt idx="5">
                  <c:v>925154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0-4497-B0F8-11617303DA76}"/>
            </c:ext>
          </c:extLst>
        </c:ser>
        <c:ser>
          <c:idx val="2"/>
          <c:order val="2"/>
          <c:tx>
            <c:strRef>
              <c:f>demografie!$B$23</c:f>
              <c:strCache>
                <c:ptCount val="1"/>
                <c:pt idx="0">
                  <c:v>osoby ve věku 65 a více let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demografie!$C$20:$H$20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demografie!$C$23:$H$23</c:f>
              <c:numCache>
                <c:formatCode>#\ ##0_ ;\-#\ ##0\ </c:formatCode>
                <c:ptCount val="6"/>
                <c:pt idx="0">
                  <c:v>195346</c:v>
                </c:pt>
                <c:pt idx="1">
                  <c:v>188611</c:v>
                </c:pt>
                <c:pt idx="2">
                  <c:v>192685</c:v>
                </c:pt>
                <c:pt idx="3">
                  <c:v>205890</c:v>
                </c:pt>
                <c:pt idx="4">
                  <c:v>253111</c:v>
                </c:pt>
                <c:pt idx="5">
                  <c:v>257441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0-4497-B0F8-11617303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831183"/>
        <c:axId val="778830223"/>
      </c:lineChart>
      <c:catAx>
        <c:axId val="77883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8830223"/>
        <c:crosses val="autoZero"/>
        <c:auto val="1"/>
        <c:lblAlgn val="ctr"/>
        <c:lblOffset val="100"/>
        <c:noMultiLvlLbl val="0"/>
      </c:catAx>
      <c:valAx>
        <c:axId val="77883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8831183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r"/>
      <c:layout>
        <c:manualLayout>
          <c:xMode val="edge"/>
          <c:yMode val="edge"/>
          <c:x val="0.7828262863903146"/>
          <c:y val="0.3051690943961598"/>
          <c:w val="0.20367843695651408"/>
          <c:h val="0.48550062027660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35</xdr:row>
      <xdr:rowOff>30480</xdr:rowOff>
    </xdr:from>
    <xdr:to>
      <xdr:col>13</xdr:col>
      <xdr:colOff>441960</xdr:colOff>
      <xdr:row>35</xdr:row>
      <xdr:rowOff>68580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07B3F947-0F74-85BF-CC28-AD87CB084613}"/>
            </a:ext>
          </a:extLst>
        </xdr:cNvPr>
        <xdr:cNvCxnSpPr/>
      </xdr:nvCxnSpPr>
      <xdr:spPr>
        <a:xfrm>
          <a:off x="53340" y="5646420"/>
          <a:ext cx="8420100" cy="381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1028700</xdr:colOff>
      <xdr:row>17</xdr:row>
      <xdr:rowOff>49530</xdr:rowOff>
    </xdr:from>
    <xdr:to>
      <xdr:col>10</xdr:col>
      <xdr:colOff>518160</xdr:colOff>
      <xdr:row>34</xdr:row>
      <xdr:rowOff>45720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99258A17-14DF-1A51-FE76-A4F56985E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_pro_prvek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>
        <row r="1">
          <cell r="A1" t="str">
            <v>0-4</v>
          </cell>
          <cell r="B1">
            <v>70028</v>
          </cell>
        </row>
        <row r="2">
          <cell r="A2" t="str">
            <v>5-9</v>
          </cell>
          <cell r="B2">
            <v>67867</v>
          </cell>
        </row>
        <row r="3">
          <cell r="A3" t="str">
            <v>10-14</v>
          </cell>
          <cell r="B3">
            <v>65577</v>
          </cell>
        </row>
        <row r="23">
          <cell r="A23" t="str">
            <v>15-24</v>
          </cell>
          <cell r="B23">
            <v>109150</v>
          </cell>
        </row>
        <row r="24">
          <cell r="A24" t="str">
            <v>25-34</v>
          </cell>
          <cell r="B24">
            <v>171330</v>
          </cell>
        </row>
        <row r="25">
          <cell r="A25" t="str">
            <v>35-44</v>
          </cell>
          <cell r="B25">
            <v>215102</v>
          </cell>
        </row>
        <row r="26">
          <cell r="A26" t="str">
            <v>45-54</v>
          </cell>
          <cell r="B26">
            <v>187943</v>
          </cell>
        </row>
        <row r="27">
          <cell r="A27" t="str">
            <v>55-64</v>
          </cell>
          <cell r="B27">
            <v>137236</v>
          </cell>
        </row>
        <row r="30">
          <cell r="A30" t="str">
            <v>65-74</v>
          </cell>
          <cell r="B30">
            <v>138659</v>
          </cell>
        </row>
        <row r="31">
          <cell r="A31" t="str">
            <v>75-84</v>
          </cell>
          <cell r="B31">
            <v>85906</v>
          </cell>
        </row>
        <row r="32">
          <cell r="A32" t="str">
            <v>85+</v>
          </cell>
          <cell r="B32">
            <v>26608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showGridLines="0" tabSelected="1" topLeftCell="A17" workbookViewId="0">
      <selection activeCell="G39" sqref="G39"/>
    </sheetView>
  </sheetViews>
  <sheetFormatPr defaultColWidth="9.109375" defaultRowHeight="10.199999999999999" x14ac:dyDescent="0.2"/>
  <cols>
    <col min="1" max="1" width="16.5546875" style="2" customWidth="1"/>
    <col min="2" max="14" width="8.33203125" style="2" customWidth="1"/>
    <col min="15" max="16384" width="9.109375" style="2"/>
  </cols>
  <sheetData>
    <row r="1" spans="1:25" ht="15.6" x14ac:dyDescent="0.3">
      <c r="A1" s="8" t="s">
        <v>17</v>
      </c>
    </row>
    <row r="2" spans="1:25" ht="3" customHeight="1" x14ac:dyDescent="0.2"/>
    <row r="3" spans="1:25" ht="13.2" x14ac:dyDescent="0.25">
      <c r="A3" s="4" t="s">
        <v>15</v>
      </c>
      <c r="H3" s="6"/>
    </row>
    <row r="4" spans="1:25" ht="5.25" customHeight="1" thickBot="1" x14ac:dyDescent="0.25"/>
    <row r="5" spans="1:25" s="1" customFormat="1" ht="15.75" customHeight="1" thickBot="1" x14ac:dyDescent="0.25">
      <c r="A5" s="9"/>
      <c r="B5" s="10">
        <v>1980</v>
      </c>
      <c r="C5" s="10">
        <v>1985</v>
      </c>
      <c r="D5" s="10">
        <v>1990</v>
      </c>
      <c r="E5" s="10">
        <v>1995</v>
      </c>
      <c r="F5" s="10">
        <v>2000</v>
      </c>
      <c r="G5" s="10">
        <v>2005</v>
      </c>
      <c r="H5" s="10">
        <v>2010</v>
      </c>
      <c r="I5" s="10">
        <v>2015</v>
      </c>
      <c r="J5" s="10">
        <v>2020</v>
      </c>
      <c r="K5" s="10">
        <v>2021</v>
      </c>
      <c r="L5" s="10">
        <v>2022</v>
      </c>
      <c r="M5" s="10">
        <v>2023</v>
      </c>
      <c r="N5" s="10">
        <v>2024</v>
      </c>
    </row>
    <row r="6" spans="1:25" ht="15" customHeight="1" x14ac:dyDescent="0.2">
      <c r="A6" s="28" t="s">
        <v>18</v>
      </c>
      <c r="B6" s="17">
        <v>1189817</v>
      </c>
      <c r="C6" s="17">
        <v>1193023</v>
      </c>
      <c r="D6" s="17">
        <v>1216889</v>
      </c>
      <c r="E6" s="17">
        <v>1209855</v>
      </c>
      <c r="F6" s="17">
        <v>1181126</v>
      </c>
      <c r="G6" s="17">
        <v>1181610</v>
      </c>
      <c r="H6" s="17">
        <v>1257158</v>
      </c>
      <c r="I6" s="17">
        <v>1267449</v>
      </c>
      <c r="J6" s="17">
        <v>1335084</v>
      </c>
      <c r="K6" s="17">
        <v>1275406</v>
      </c>
      <c r="L6" s="17">
        <v>1357326</v>
      </c>
      <c r="M6" s="17">
        <v>1384732</v>
      </c>
      <c r="N6" s="17">
        <v>1397880</v>
      </c>
    </row>
    <row r="7" spans="1:25" ht="7.2" customHeight="1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5" s="3" customFormat="1" ht="12.75" customHeight="1" x14ac:dyDescent="0.2">
      <c r="A8" s="18" t="s">
        <v>7</v>
      </c>
      <c r="B8" s="19">
        <v>230282</v>
      </c>
      <c r="C8" s="19">
        <v>241431</v>
      </c>
      <c r="D8" s="19">
        <f t="shared" ref="D8:H8" si="0">D9+D10+D11</f>
        <v>219773</v>
      </c>
      <c r="E8" s="19">
        <f t="shared" si="0"/>
        <v>188994</v>
      </c>
      <c r="F8" s="19">
        <f t="shared" si="0"/>
        <v>159725</v>
      </c>
      <c r="G8" s="19">
        <f t="shared" si="0"/>
        <v>145364</v>
      </c>
      <c r="H8" s="19">
        <f t="shared" si="0"/>
        <v>161294</v>
      </c>
      <c r="I8" s="19">
        <v>188832</v>
      </c>
      <c r="J8" s="19">
        <v>212824</v>
      </c>
      <c r="K8" s="19">
        <v>203472</v>
      </c>
      <c r="L8" s="19">
        <v>219012</v>
      </c>
      <c r="M8" s="19">
        <v>218647</v>
      </c>
      <c r="N8" s="19">
        <v>215285</v>
      </c>
    </row>
    <row r="9" spans="1:25" ht="12.75" customHeight="1" x14ac:dyDescent="0.2">
      <c r="A9" s="13" t="s">
        <v>3</v>
      </c>
      <c r="B9" s="14">
        <v>86012</v>
      </c>
      <c r="C9" s="14">
        <v>66779</v>
      </c>
      <c r="D9" s="14">
        <v>64529</v>
      </c>
      <c r="E9" s="14">
        <v>55488</v>
      </c>
      <c r="F9" s="14">
        <v>44068</v>
      </c>
      <c r="G9" s="14">
        <v>52080</v>
      </c>
      <c r="H9" s="14">
        <v>68779</v>
      </c>
      <c r="I9" s="14">
        <v>72061</v>
      </c>
      <c r="J9" s="14">
        <v>73806</v>
      </c>
      <c r="K9" s="14">
        <v>70028</v>
      </c>
      <c r="L9" s="14">
        <v>72645</v>
      </c>
      <c r="M9" s="14">
        <v>70591</v>
      </c>
      <c r="N9" s="14">
        <v>68187</v>
      </c>
    </row>
    <row r="10" spans="1:25" ht="12.75" customHeight="1" x14ac:dyDescent="0.2">
      <c r="A10" s="13" t="s">
        <v>5</v>
      </c>
      <c r="B10" s="14">
        <v>82700</v>
      </c>
      <c r="C10" s="14">
        <v>88918</v>
      </c>
      <c r="D10" s="14">
        <v>68257</v>
      </c>
      <c r="E10" s="14">
        <v>64229</v>
      </c>
      <c r="F10" s="14">
        <v>53319</v>
      </c>
      <c r="G10" s="14">
        <v>41355</v>
      </c>
      <c r="H10" s="14">
        <v>50860</v>
      </c>
      <c r="I10" s="14">
        <v>68575</v>
      </c>
      <c r="J10" s="14">
        <v>70840</v>
      </c>
      <c r="K10" s="14">
        <v>67867</v>
      </c>
      <c r="L10" s="14">
        <v>73737</v>
      </c>
      <c r="M10" s="14">
        <v>74663</v>
      </c>
      <c r="N10" s="14">
        <v>73809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2.75" customHeight="1" x14ac:dyDescent="0.2">
      <c r="A11" s="13" t="s">
        <v>6</v>
      </c>
      <c r="B11" s="14">
        <v>61570</v>
      </c>
      <c r="C11" s="14">
        <v>85734</v>
      </c>
      <c r="D11" s="14">
        <v>86987</v>
      </c>
      <c r="E11" s="14">
        <v>69277</v>
      </c>
      <c r="F11" s="14">
        <v>62338</v>
      </c>
      <c r="G11" s="14">
        <v>51929</v>
      </c>
      <c r="H11" s="14">
        <v>41655</v>
      </c>
      <c r="I11" s="14">
        <v>48196</v>
      </c>
      <c r="J11" s="14">
        <v>68178</v>
      </c>
      <c r="K11" s="14">
        <v>65577</v>
      </c>
      <c r="L11" s="14">
        <v>72630</v>
      </c>
      <c r="M11" s="14">
        <v>73393</v>
      </c>
      <c r="N11" s="14">
        <v>73289</v>
      </c>
    </row>
    <row r="12" spans="1:25" ht="20.399999999999999" x14ac:dyDescent="0.2">
      <c r="A12" s="20" t="s">
        <v>9</v>
      </c>
      <c r="B12" s="21">
        <v>764189</v>
      </c>
      <c r="C12" s="21">
        <v>777713</v>
      </c>
      <c r="D12" s="21">
        <v>808505</v>
      </c>
      <c r="E12" s="21">
        <v>826839</v>
      </c>
      <c r="F12" s="21">
        <v>828716</v>
      </c>
      <c r="G12" s="21">
        <v>851820</v>
      </c>
      <c r="H12" s="21">
        <v>889974</v>
      </c>
      <c r="I12" s="21">
        <v>844932</v>
      </c>
      <c r="J12" s="21">
        <v>869149</v>
      </c>
      <c r="K12" s="21">
        <v>820761</v>
      </c>
      <c r="L12" s="21">
        <v>883418</v>
      </c>
      <c r="M12" s="21">
        <v>909437</v>
      </c>
      <c r="N12" s="21">
        <v>925154</v>
      </c>
    </row>
    <row r="13" spans="1:25" ht="20.399999999999999" x14ac:dyDescent="0.2">
      <c r="A13" s="20" t="s">
        <v>8</v>
      </c>
      <c r="B13" s="21">
        <v>195346</v>
      </c>
      <c r="C13" s="21">
        <v>173879</v>
      </c>
      <c r="D13" s="21">
        <f t="shared" ref="D13:H13" si="1">D14+D15+D16+D17</f>
        <v>188611</v>
      </c>
      <c r="E13" s="21">
        <f t="shared" si="1"/>
        <v>194022</v>
      </c>
      <c r="F13" s="21">
        <f t="shared" si="1"/>
        <v>192685</v>
      </c>
      <c r="G13" s="21">
        <f t="shared" si="1"/>
        <v>184426</v>
      </c>
      <c r="H13" s="21">
        <f t="shared" si="1"/>
        <v>205890</v>
      </c>
      <c r="I13" s="21">
        <v>233685</v>
      </c>
      <c r="J13" s="21">
        <v>253111</v>
      </c>
      <c r="K13" s="21">
        <v>251173</v>
      </c>
      <c r="L13" s="21">
        <v>254896</v>
      </c>
      <c r="M13" s="21">
        <v>256648</v>
      </c>
      <c r="N13" s="21">
        <v>257441</v>
      </c>
    </row>
    <row r="14" spans="1:25" ht="12.75" customHeight="1" x14ac:dyDescent="0.2">
      <c r="A14" s="13" t="s">
        <v>4</v>
      </c>
      <c r="B14" s="14">
        <v>68158</v>
      </c>
      <c r="C14" s="14">
        <v>43891</v>
      </c>
      <c r="D14" s="14">
        <v>69755</v>
      </c>
      <c r="E14" s="14">
        <v>64114</v>
      </c>
      <c r="F14" s="14">
        <v>53309</v>
      </c>
      <c r="G14" s="14">
        <v>48355</v>
      </c>
      <c r="H14" s="14">
        <v>70343</v>
      </c>
      <c r="I14" s="14">
        <v>79692</v>
      </c>
      <c r="J14" s="14">
        <v>74082</v>
      </c>
      <c r="K14" s="14">
        <v>70735</v>
      </c>
      <c r="L14" s="14">
        <v>69461</v>
      </c>
      <c r="M14" s="14">
        <v>66965</v>
      </c>
      <c r="N14" s="14">
        <v>63595</v>
      </c>
    </row>
    <row r="15" spans="1:25" ht="12.75" customHeight="1" x14ac:dyDescent="0.2">
      <c r="A15" s="13" t="s">
        <v>1</v>
      </c>
      <c r="B15" s="14">
        <v>61858</v>
      </c>
      <c r="C15" s="14">
        <v>55206</v>
      </c>
      <c r="D15" s="14">
        <v>42936</v>
      </c>
      <c r="E15" s="14">
        <v>59632</v>
      </c>
      <c r="F15" s="14">
        <v>55124</v>
      </c>
      <c r="G15" s="14">
        <v>45688</v>
      </c>
      <c r="H15" s="14">
        <v>42661</v>
      </c>
      <c r="I15" s="14">
        <v>62271</v>
      </c>
      <c r="J15" s="14">
        <v>70926</v>
      </c>
      <c r="K15" s="14">
        <v>67924</v>
      </c>
      <c r="L15" s="14">
        <v>67388</v>
      </c>
      <c r="M15" s="14">
        <v>67140</v>
      </c>
      <c r="N15" s="14">
        <v>67411</v>
      </c>
    </row>
    <row r="16" spans="1:25" ht="12.75" customHeight="1" x14ac:dyDescent="0.2">
      <c r="A16" s="13" t="s">
        <v>2</v>
      </c>
      <c r="B16" s="14">
        <v>38836</v>
      </c>
      <c r="C16" s="14">
        <v>43571</v>
      </c>
      <c r="D16" s="14">
        <v>36186</v>
      </c>
      <c r="E16" s="14">
        <v>28208</v>
      </c>
      <c r="F16" s="14">
        <v>46754</v>
      </c>
      <c r="G16" s="14">
        <v>43351</v>
      </c>
      <c r="H16" s="14">
        <v>37955</v>
      </c>
      <c r="I16" s="14">
        <v>36146</v>
      </c>
      <c r="J16" s="14">
        <v>52917</v>
      </c>
      <c r="K16" s="14">
        <v>56874</v>
      </c>
      <c r="L16" s="14">
        <v>60170</v>
      </c>
      <c r="M16" s="14">
        <v>60869</v>
      </c>
      <c r="N16" s="14">
        <v>60350</v>
      </c>
    </row>
    <row r="17" spans="1:14" ht="12.75" customHeight="1" thickBot="1" x14ac:dyDescent="0.25">
      <c r="A17" s="15" t="s">
        <v>0</v>
      </c>
      <c r="B17" s="16">
        <v>26494</v>
      </c>
      <c r="C17" s="16">
        <v>31211</v>
      </c>
      <c r="D17" s="16">
        <v>39734</v>
      </c>
      <c r="E17" s="16">
        <v>42068</v>
      </c>
      <c r="F17" s="16">
        <v>37498</v>
      </c>
      <c r="G17" s="16">
        <v>47032</v>
      </c>
      <c r="H17" s="16">
        <v>54931</v>
      </c>
      <c r="I17" s="16">
        <v>55576</v>
      </c>
      <c r="J17" s="16">
        <v>55186</v>
      </c>
      <c r="K17" s="16">
        <v>55640</v>
      </c>
      <c r="L17" s="16">
        <v>57877</v>
      </c>
      <c r="M17" s="16">
        <v>61674</v>
      </c>
      <c r="N17" s="16">
        <v>66085</v>
      </c>
    </row>
    <row r="18" spans="1:14" x14ac:dyDescent="0.2">
      <c r="A18" s="7" t="s">
        <v>10</v>
      </c>
    </row>
    <row r="20" spans="1:14" x14ac:dyDescent="0.2">
      <c r="B20" s="24"/>
      <c r="C20" s="24">
        <v>1980</v>
      </c>
      <c r="D20" s="24">
        <v>1990</v>
      </c>
      <c r="E20" s="24">
        <v>2000</v>
      </c>
      <c r="F20" s="24">
        <v>2010</v>
      </c>
      <c r="G20" s="24">
        <v>2020</v>
      </c>
      <c r="H20" s="24">
        <v>2024</v>
      </c>
      <c r="I20" s="24"/>
      <c r="J20" s="24"/>
      <c r="K20" s="24"/>
      <c r="L20" s="24"/>
      <c r="M20" s="24"/>
    </row>
    <row r="21" spans="1:14" x14ac:dyDescent="0.2">
      <c r="B21" s="26" t="s">
        <v>7</v>
      </c>
      <c r="C21" s="25">
        <v>230282</v>
      </c>
      <c r="D21" s="25">
        <v>219773</v>
      </c>
      <c r="E21" s="25">
        <v>159725</v>
      </c>
      <c r="F21" s="25">
        <v>161294</v>
      </c>
      <c r="G21" s="25">
        <v>212824</v>
      </c>
      <c r="H21" s="25">
        <v>215285</v>
      </c>
      <c r="I21" s="25"/>
      <c r="J21" s="24"/>
      <c r="K21" s="25"/>
      <c r="L21" s="25"/>
      <c r="M21" s="25"/>
    </row>
    <row r="22" spans="1:14" ht="30.6" x14ac:dyDescent="0.2">
      <c r="B22" s="27" t="s">
        <v>14</v>
      </c>
      <c r="C22" s="25">
        <v>764189</v>
      </c>
      <c r="D22" s="25">
        <v>808505</v>
      </c>
      <c r="E22" s="25">
        <v>828716</v>
      </c>
      <c r="F22" s="25">
        <v>889974</v>
      </c>
      <c r="G22" s="25">
        <v>869149</v>
      </c>
      <c r="H22" s="25">
        <v>925154</v>
      </c>
      <c r="I22" s="25"/>
      <c r="J22" s="24"/>
      <c r="K22" s="25"/>
      <c r="L22" s="25"/>
      <c r="N22" s="25"/>
    </row>
    <row r="23" spans="1:14" ht="30.6" x14ac:dyDescent="0.2">
      <c r="B23" s="27" t="s">
        <v>16</v>
      </c>
      <c r="C23" s="25">
        <v>195346</v>
      </c>
      <c r="D23" s="25">
        <v>188611</v>
      </c>
      <c r="E23" s="25">
        <v>192685</v>
      </c>
      <c r="F23" s="25">
        <v>205890</v>
      </c>
      <c r="G23" s="25">
        <v>253111</v>
      </c>
      <c r="H23" s="25">
        <v>257441</v>
      </c>
      <c r="I23" s="25"/>
      <c r="J23" s="24"/>
      <c r="K23" s="25"/>
      <c r="L23" s="25"/>
      <c r="M23" s="25"/>
    </row>
    <row r="34" spans="1:12" x14ac:dyDescent="0.2">
      <c r="L34" s="29" t="s">
        <v>10</v>
      </c>
    </row>
    <row r="36" spans="1:12" ht="7.2" customHeight="1" x14ac:dyDescent="0.2"/>
    <row r="37" spans="1:12" x14ac:dyDescent="0.2">
      <c r="A37" s="22" t="s">
        <v>11</v>
      </c>
    </row>
    <row r="38" spans="1:12" x14ac:dyDescent="0.2">
      <c r="A38" s="23" t="s">
        <v>12</v>
      </c>
    </row>
    <row r="39" spans="1:12" x14ac:dyDescent="0.2">
      <c r="A39" s="23" t="s">
        <v>13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A11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demografie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Podhorská Jana</cp:lastModifiedBy>
  <cp:lastPrinted>2026-03-02T13:57:50Z</cp:lastPrinted>
  <dcterms:created xsi:type="dcterms:W3CDTF">2011-02-21T06:37:58Z</dcterms:created>
  <dcterms:modified xsi:type="dcterms:W3CDTF">2026-03-02T13:58:00Z</dcterms:modified>
</cp:coreProperties>
</file>