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lavicek38074\Desktop\ČSÚ\2026\Úkol č. 1 - Aktualizace Časové řady\"/>
    </mc:Choice>
  </mc:AlternateContent>
  <xr:revisionPtr revIDLastSave="0" documentId="13_ncr:1_{23AF095B-C13F-48BD-90FA-B3802B22145F}" xr6:coauthVersionLast="47" xr6:coauthVersionMax="47" xr10:uidLastSave="{00000000-0000-0000-0000-000000000000}"/>
  <bookViews>
    <workbookView xWindow="-120" yWindow="-120" windowWidth="29040" windowHeight="15720" tabRatio="500" xr2:uid="{00000000-000D-0000-FFFF-FFFF00000000}"/>
  </bookViews>
  <sheets>
    <sheet name="CRUCH PHA zeme" sheetId="1" r:id="rId1"/>
  </sheets>
  <definedNames>
    <definedName name="contentAnchor" localSheetId="0">'CRUCH PHA zeme'!#REF!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D67" i="1" l="1"/>
  <c r="X67" i="1"/>
  <c r="AD66" i="1"/>
  <c r="X66" i="1"/>
  <c r="AD65" i="1"/>
  <c r="X65" i="1"/>
  <c r="AD64" i="1"/>
  <c r="X64" i="1"/>
  <c r="AD63" i="1"/>
  <c r="X63" i="1"/>
  <c r="AD62" i="1"/>
  <c r="X62" i="1"/>
  <c r="AD56" i="1"/>
  <c r="X56" i="1"/>
  <c r="AD55" i="1"/>
  <c r="X55" i="1"/>
  <c r="AD54" i="1"/>
  <c r="X54" i="1"/>
  <c r="AD52" i="1"/>
  <c r="X52" i="1"/>
  <c r="AD51" i="1"/>
  <c r="X51" i="1"/>
  <c r="AD49" i="1"/>
  <c r="X49" i="1"/>
  <c r="AD48" i="1"/>
  <c r="X48" i="1"/>
  <c r="AD47" i="1"/>
  <c r="X47" i="1"/>
  <c r="AD46" i="1"/>
  <c r="X46" i="1"/>
  <c r="AD45" i="1"/>
  <c r="X45" i="1"/>
  <c r="AD44" i="1"/>
  <c r="X44" i="1"/>
  <c r="AD43" i="1"/>
  <c r="X43" i="1"/>
  <c r="AD42" i="1"/>
  <c r="X42" i="1"/>
  <c r="AD41" i="1"/>
  <c r="X41" i="1"/>
  <c r="AD40" i="1"/>
  <c r="X40" i="1"/>
  <c r="AD39" i="1"/>
  <c r="X39" i="1"/>
  <c r="AD38" i="1"/>
  <c r="X38" i="1"/>
  <c r="AD37" i="1"/>
  <c r="X37" i="1"/>
  <c r="AD36" i="1"/>
  <c r="X36" i="1"/>
  <c r="AD35" i="1"/>
  <c r="X35" i="1"/>
  <c r="AD34" i="1"/>
  <c r="X34" i="1"/>
  <c r="AD33" i="1"/>
  <c r="X33" i="1"/>
  <c r="AD32" i="1"/>
  <c r="X32" i="1"/>
  <c r="AD31" i="1"/>
  <c r="X31" i="1"/>
  <c r="AD30" i="1"/>
  <c r="X30" i="1"/>
  <c r="AD29" i="1"/>
  <c r="X29" i="1"/>
  <c r="AD28" i="1"/>
  <c r="X28" i="1"/>
  <c r="AD27" i="1"/>
  <c r="X27" i="1"/>
  <c r="AD26" i="1"/>
  <c r="X26" i="1"/>
  <c r="AD25" i="1"/>
  <c r="X25" i="1"/>
  <c r="AD24" i="1"/>
  <c r="X24" i="1"/>
  <c r="AD23" i="1"/>
  <c r="X23" i="1"/>
  <c r="AD22" i="1"/>
  <c r="X22" i="1"/>
  <c r="AD21" i="1"/>
  <c r="X21" i="1"/>
  <c r="AD20" i="1"/>
  <c r="X20" i="1"/>
  <c r="AD19" i="1"/>
  <c r="X19" i="1"/>
  <c r="AD18" i="1"/>
  <c r="X18" i="1"/>
  <c r="AD17" i="1"/>
  <c r="X17" i="1"/>
  <c r="AD16" i="1"/>
  <c r="X16" i="1"/>
  <c r="AD15" i="1"/>
  <c r="X15" i="1"/>
  <c r="AD14" i="1"/>
  <c r="X14" i="1"/>
  <c r="AD13" i="1"/>
  <c r="X13" i="1"/>
  <c r="AD12" i="1"/>
  <c r="X12" i="1"/>
  <c r="AD11" i="1"/>
  <c r="X11" i="1"/>
  <c r="AD10" i="1"/>
  <c r="X10" i="1"/>
  <c r="AD8" i="1"/>
  <c r="X8" i="1"/>
  <c r="AD7" i="1"/>
  <c r="X7" i="1"/>
  <c r="AD6" i="1"/>
  <c r="X6" i="1"/>
</calcChain>
</file>

<file path=xl/sharedStrings.xml><?xml version="1.0" encoding="utf-8"?>
<sst xmlns="http://schemas.openxmlformats.org/spreadsheetml/2006/main" count="758" uniqueCount="142">
  <si>
    <r>
      <rPr>
        <b/>
        <sz val="9"/>
        <rFont val="Arial"/>
        <family val="2"/>
        <charset val="238"/>
      </rPr>
      <t xml:space="preserve">HOSTÉ V HROMADNÝCH UBYTOVACÍCH ZAŘÍZENÍCH *
PRAHA, PODLE ZEMÍ
</t>
    </r>
    <r>
      <rPr>
        <i/>
        <sz val="9"/>
        <rFont val="Arial"/>
        <family val="2"/>
        <charset val="238"/>
      </rPr>
      <t>GUESTS AT COLLECTIVE ACCOMMODATION ESTABLISHMENTS *
PRAGUE, BY COUNTRY</t>
    </r>
  </si>
  <si>
    <r>
      <rPr>
        <sz val="8"/>
        <rFont val="Arial"/>
        <family val="2"/>
        <charset val="238"/>
      </rPr>
      <t xml:space="preserve">Zdroj dat: Český statistický úřad
</t>
    </r>
    <r>
      <rPr>
        <i/>
        <sz val="8"/>
        <rFont val="Arial"/>
        <family val="2"/>
        <charset val="238"/>
      </rPr>
      <t>Data source: Czech Statistical Office</t>
    </r>
  </si>
  <si>
    <r>
      <rPr>
        <sz val="8"/>
        <rFont val="Arial"/>
        <family val="2"/>
        <charset val="238"/>
      </rPr>
      <t xml:space="preserve">Země
</t>
    </r>
    <r>
      <rPr>
        <i/>
        <sz val="8"/>
        <rFont val="Arial"/>
        <family val="2"/>
        <charset val="238"/>
      </rPr>
      <t>Country</t>
    </r>
  </si>
  <si>
    <r>
      <rPr>
        <b/>
        <sz val="8"/>
        <rFont val="Arial"/>
        <family val="2"/>
        <charset val="238"/>
      </rPr>
      <t>2012</t>
    </r>
    <r>
      <rPr>
        <b/>
        <vertAlign val="superscript"/>
        <sz val="8"/>
        <rFont val="Arial"/>
        <family val="2"/>
        <charset val="238"/>
      </rPr>
      <t xml:space="preserve"> 1)</t>
    </r>
  </si>
  <si>
    <t>Hosté</t>
  </si>
  <si>
    <t>Přenocování</t>
  </si>
  <si>
    <t>Průměrný počet
přenocování</t>
  </si>
  <si>
    <t>Průměrný počet přenocování</t>
  </si>
  <si>
    <t>Guests</t>
  </si>
  <si>
    <t>Overnight
stays</t>
  </si>
  <si>
    <t>Average number
of overnight stays</t>
  </si>
  <si>
    <t>Overnight stays</t>
  </si>
  <si>
    <t>Average number of overnight stays</t>
  </si>
  <si>
    <t>Hosté celkem</t>
  </si>
  <si>
    <t>Guests, total</t>
  </si>
  <si>
    <t>.</t>
  </si>
  <si>
    <t>rezidenti</t>
  </si>
  <si>
    <t>Residents</t>
  </si>
  <si>
    <t>nerezidenti celkem</t>
  </si>
  <si>
    <t>Non-residents, total</t>
  </si>
  <si>
    <t>z toho:</t>
  </si>
  <si>
    <t>from which:</t>
  </si>
  <si>
    <t>Belgie</t>
  </si>
  <si>
    <t>Belgium</t>
  </si>
  <si>
    <t>Bulharsko</t>
  </si>
  <si>
    <t>Bulgaria</t>
  </si>
  <si>
    <t>Dánsko</t>
  </si>
  <si>
    <t>Denmark</t>
  </si>
  <si>
    <t>Estonsko</t>
  </si>
  <si>
    <t>Estonia</t>
  </si>
  <si>
    <t>Finsko</t>
  </si>
  <si>
    <t>Finland</t>
  </si>
  <si>
    <t>Francie</t>
  </si>
  <si>
    <t>France</t>
  </si>
  <si>
    <t>Chorvatsko</t>
  </si>
  <si>
    <t>Croatia</t>
  </si>
  <si>
    <t>Irsko</t>
  </si>
  <si>
    <t>Ireland</t>
  </si>
  <si>
    <t>Island</t>
  </si>
  <si>
    <t>Iceland</t>
  </si>
  <si>
    <t>Itálie</t>
  </si>
  <si>
    <t>Italy</t>
  </si>
  <si>
    <t>Srbsko a Černá Hora</t>
  </si>
  <si>
    <t>Serbia and Montenegro</t>
  </si>
  <si>
    <t>Kypr</t>
  </si>
  <si>
    <t>Cyprus</t>
  </si>
  <si>
    <t>Litva</t>
  </si>
  <si>
    <t>Lithuania</t>
  </si>
  <si>
    <t>Lotyšsko</t>
  </si>
  <si>
    <t>Latvia</t>
  </si>
  <si>
    <t>Lucembursko</t>
  </si>
  <si>
    <t>Luxembourg</t>
  </si>
  <si>
    <t>Lichtenštejnsko</t>
  </si>
  <si>
    <t>Liechtenstein</t>
  </si>
  <si>
    <t>Maďarsko</t>
  </si>
  <si>
    <t>Hungary</t>
  </si>
  <si>
    <t>Malta</t>
  </si>
  <si>
    <t>Německo</t>
  </si>
  <si>
    <t>Germany</t>
  </si>
  <si>
    <t>Nizozemsko</t>
  </si>
  <si>
    <t>Netherlands</t>
  </si>
  <si>
    <t>Norsko</t>
  </si>
  <si>
    <t>Norway</t>
  </si>
  <si>
    <t>Polsko</t>
  </si>
  <si>
    <t>Poland</t>
  </si>
  <si>
    <t>Portugalsko</t>
  </si>
  <si>
    <t>Portugal</t>
  </si>
  <si>
    <t>Rakousko</t>
  </si>
  <si>
    <t>Austria</t>
  </si>
  <si>
    <t>Rumunsko</t>
  </si>
  <si>
    <t>Romania</t>
  </si>
  <si>
    <t>Rusko</t>
  </si>
  <si>
    <t>Russia</t>
  </si>
  <si>
    <t>Řecko</t>
  </si>
  <si>
    <t>Greece</t>
  </si>
  <si>
    <t>Slovensko</t>
  </si>
  <si>
    <t>Slovakia</t>
  </si>
  <si>
    <t>Slovinsko</t>
  </si>
  <si>
    <t>Slovenia</t>
  </si>
  <si>
    <t>Velká Británie</t>
  </si>
  <si>
    <t>United Kingdom</t>
  </si>
  <si>
    <t>Španělsko</t>
  </si>
  <si>
    <t>Spain</t>
  </si>
  <si>
    <t>Švédsko</t>
  </si>
  <si>
    <t>Sweden</t>
  </si>
  <si>
    <t>Švýcarsko</t>
  </si>
  <si>
    <t>Switzerland</t>
  </si>
  <si>
    <t>Turecko</t>
  </si>
  <si>
    <t>Turkey</t>
  </si>
  <si>
    <t>Ukrajina</t>
  </si>
  <si>
    <t>Ukraine</t>
  </si>
  <si>
    <t>Ostatní evropské země</t>
  </si>
  <si>
    <t>Other European Countries</t>
  </si>
  <si>
    <t>Kanada</t>
  </si>
  <si>
    <t>Canada</t>
  </si>
  <si>
    <t>Spojené státy americké</t>
  </si>
  <si>
    <t>USA</t>
  </si>
  <si>
    <t>Brazílie</t>
  </si>
  <si>
    <t>Brazil</t>
  </si>
  <si>
    <t>Mexiko</t>
  </si>
  <si>
    <t>Mexico</t>
  </si>
  <si>
    <t>Ostatní americké země</t>
  </si>
  <si>
    <t>Other American Countries</t>
  </si>
  <si>
    <t>Čína</t>
  </si>
  <si>
    <t>China</t>
  </si>
  <si>
    <t>Indie</t>
  </si>
  <si>
    <t>India</t>
  </si>
  <si>
    <t>Izrael</t>
  </si>
  <si>
    <t>Israel</t>
  </si>
  <si>
    <t>Japonsko</t>
  </si>
  <si>
    <t>Japan</t>
  </si>
  <si>
    <t>Jižní Korea</t>
  </si>
  <si>
    <t>Republic of Korea</t>
  </si>
  <si>
    <t>Tchaj-wan</t>
  </si>
  <si>
    <t>Taiwan</t>
  </si>
  <si>
    <t>Saúdská Arábie</t>
  </si>
  <si>
    <t>Saudi Arabia</t>
  </si>
  <si>
    <t>Spojené arabské emiráty</t>
  </si>
  <si>
    <t>United Arab Emirates</t>
  </si>
  <si>
    <t>Ostatní asijské země</t>
  </si>
  <si>
    <t>Other Asian Countries</t>
  </si>
  <si>
    <t>Jihoafrická republika</t>
  </si>
  <si>
    <t>South Africa</t>
  </si>
  <si>
    <t>Ostatní africké země</t>
  </si>
  <si>
    <t>Other African Countries</t>
  </si>
  <si>
    <t>Austrálie</t>
  </si>
  <si>
    <t>Australia</t>
  </si>
  <si>
    <t>Nový Zéland</t>
  </si>
  <si>
    <t>New Zealand</t>
  </si>
  <si>
    <t>Oceánie</t>
  </si>
  <si>
    <t>Oceania</t>
  </si>
  <si>
    <t>Evropská unie</t>
  </si>
  <si>
    <t>EU</t>
  </si>
  <si>
    <r>
      <rPr>
        <vertAlign val="superscript"/>
        <sz val="8"/>
        <rFont val="Arial"/>
        <family val="2"/>
        <charset val="238"/>
      </rPr>
      <t>1)</t>
    </r>
    <r>
      <rPr>
        <sz val="8"/>
        <rFont val="Arial"/>
        <family val="2"/>
        <charset val="238"/>
      </rPr>
      <t xml:space="preserve"> V rámci projektu Ministerstva pro místní rozvoj "Zkvalitnění informací o vybraných sektorech cestovního ruchu" byl aktualizován Registr hromadných ubytovacích zařízení ČSÚ a došlo k revizi dat kapacit i návštěvnosti za roky 2012 a 2013. Z tohoto důvodu dochází k přerušení souvislé časové řady plně srovnatelných dat.</t>
    </r>
  </si>
  <si>
    <r>
      <rPr>
        <i/>
        <vertAlign val="superscript"/>
        <sz val="8"/>
        <rFont val="Arial"/>
        <family val="2"/>
        <charset val="238"/>
      </rPr>
      <t>1)</t>
    </r>
    <r>
      <rPr>
        <i/>
        <sz val="8"/>
        <rFont val="Arial"/>
        <family val="2"/>
        <charset val="238"/>
      </rPr>
      <t xml:space="preserve"> Within the „Improvement of information on selected tourism industries“ project of the Ministry for Regional Development the CZSO Register of accommodation establishments was updated and data on capacity and occupancy for 2012 and 2013 were revised. For this reason the time series is not fully comparable across the time span.</t>
    </r>
  </si>
  <si>
    <t>Argentina</t>
  </si>
  <si>
    <t>Thajsko</t>
  </si>
  <si>
    <t>Kazachstán</t>
  </si>
  <si>
    <t>Thailand</t>
  </si>
  <si>
    <t>Kazakhstan</t>
  </si>
  <si>
    <t>Aktualizováno / last update: 18. 2. 2026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</si>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</sst>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_ ;\-#,##0\ "/>
    <numFmt numFmtId="167" formatCode="#,##0.0_ ;\-#,##0.0\ "/>
  </numFmts>
  <fonts count="14" x14ac:knownFonts="1">
    <font>
      <sz val="10"/>
      <name val="Arial CE"/>
      <charset val="238"/>
    </font>
    <font>
      <sz val="10"/>
      <name val="Arial"/>
      <family val="2"/>
      <charset val="238"/>
    </font>
    <font>
      <b/>
      <sz val="9"/>
      <name val="Arial"/>
      <family val="2"/>
      <charset val="238"/>
    </font>
    <font>
      <i/>
      <sz val="9"/>
      <name val="Arial"/>
      <family val="2"/>
      <charset val="238"/>
    </font>
    <font>
      <sz val="12"/>
      <name val="Arial"/>
      <family val="2"/>
      <charset val="238"/>
    </font>
    <font>
      <sz val="8"/>
      <name val="Arial"/>
      <family val="2"/>
      <charset val="238"/>
    </font>
    <font>
      <i/>
      <sz val="8"/>
      <name val="Arial"/>
      <family val="2"/>
      <charset val="238"/>
    </font>
    <font>
      <sz val="9"/>
      <name val="Arial"/>
      <family val="2"/>
      <charset val="238"/>
    </font>
    <font>
      <b/>
      <sz val="8"/>
      <name val="Arial"/>
      <family val="2"/>
      <charset val="238"/>
    </font>
    <font>
      <b/>
      <vertAlign val="superscript"/>
      <sz val="8"/>
      <name val="Arial"/>
      <family val="2"/>
      <charset val="238"/>
    </font>
    <font>
      <b/>
      <i/>
      <sz val="8"/>
      <name val="Arial"/>
      <family val="2"/>
      <charset val="238"/>
    </font>
    <font>
      <vertAlign val="superscript"/>
      <sz val="8"/>
      <name val="Arial"/>
      <family val="2"/>
      <charset val="238"/>
    </font>
    <font>
      <i/>
      <vertAlign val="superscript"/>
      <sz val="8"/>
      <name val="Arial"/>
      <family val="2"/>
      <charset val="238"/>
    </font>
    <font>
      <sz val="10"/>
      <color rgb="FFFF0000"/>
      <name val="Arial"/>
      <family val="2"/>
      <charset val="238"/>
    </font>
  </fonts>
  <fills count="2">
    <fill>
      <patternFill patternType="none"/>
    </fill>
    <fill>
      <patternFill patternType="gray125"/>
    </fill>
  </fills>
  <borders count="32">
    <border>
      <left/>
      <right/>
      <top/>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thick">
        <color rgb="FFE46C0A"/>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ck">
        <color rgb="FFE46C0A"/>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style="thick">
        <color rgb="FFE46C0A"/>
      </left>
      <right style="thin">
        <color auto="1"/>
      </right>
      <top style="thin">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diagonal/>
    </border>
    <border>
      <left style="thick">
        <color rgb="FFE46C0A"/>
      </left>
      <right style="thin">
        <color auto="1"/>
      </right>
      <top/>
      <bottom/>
      <diagonal/>
    </border>
    <border>
      <left/>
      <right style="thin">
        <color auto="1"/>
      </right>
      <top/>
      <bottom/>
      <diagonal/>
    </border>
    <border>
      <left style="medium">
        <color auto="1"/>
      </left>
      <right/>
      <top/>
      <bottom/>
      <diagonal/>
    </border>
  </borders>
  <cellStyleXfs count="1">
    <xf numFmtId="0" fontId="0" fillId="0" borderId="0"/>
  </cellStyleXfs>
  <cellXfs count="120">
    <xf numFmtId="0" fontId="0" fillId="0" borderId="0" xfId="0"/>
    <xf numFmtId="0" fontId="1" fillId="0" borderId="0" xfId="0" applyFont="1"/>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center"/>
    </xf>
    <xf numFmtId="0" fontId="4" fillId="0" borderId="0" xfId="0" applyFont="1"/>
    <xf numFmtId="0" fontId="7" fillId="0" borderId="1" xfId="0" applyFont="1" applyBorder="1"/>
    <xf numFmtId="0" fontId="7" fillId="0" borderId="1" xfId="0" applyFont="1" applyBorder="1" applyAlignment="1">
      <alignment horizontal="right"/>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2" fontId="5" fillId="0" borderId="9"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16"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2" fontId="6" fillId="0" borderId="19" xfId="0" applyNumberFormat="1" applyFont="1" applyBorder="1" applyAlignment="1">
      <alignment horizontal="center" vertical="center" wrapText="1"/>
    </xf>
    <xf numFmtId="2" fontId="6"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8" fillId="0" borderId="22" xfId="0" applyFont="1" applyBorder="1" applyAlignment="1">
      <alignment horizontal="left"/>
    </xf>
    <xf numFmtId="0" fontId="8" fillId="0" borderId="23" xfId="0" applyFont="1" applyBorder="1" applyAlignment="1">
      <alignment horizontal="left"/>
    </xf>
    <xf numFmtId="0" fontId="10" fillId="0" borderId="24" xfId="0" applyFont="1" applyBorder="1" applyAlignment="1">
      <alignment horizontal="left"/>
    </xf>
    <xf numFmtId="0" fontId="10" fillId="0" borderId="22" xfId="0" applyFont="1" applyBorder="1" applyAlignment="1">
      <alignment horizontal="left"/>
    </xf>
    <xf numFmtId="3" fontId="8" fillId="0" borderId="25" xfId="0" applyNumberFormat="1" applyFont="1" applyBorder="1" applyAlignment="1">
      <alignment horizontal="right" vertical="center"/>
    </xf>
    <xf numFmtId="3" fontId="8" fillId="0" borderId="26" xfId="0" applyNumberFormat="1" applyFont="1" applyBorder="1" applyAlignment="1">
      <alignment horizontal="right" vertical="center"/>
    </xf>
    <xf numFmtId="164" fontId="8" fillId="0" borderId="27" xfId="0" applyNumberFormat="1" applyFont="1" applyBorder="1" applyAlignment="1">
      <alignment horizontal="right"/>
    </xf>
    <xf numFmtId="165" fontId="8" fillId="0" borderId="27" xfId="0" applyNumberFormat="1" applyFont="1" applyBorder="1" applyAlignment="1">
      <alignment horizontal="right" vertical="center"/>
    </xf>
    <xf numFmtId="3" fontId="8" fillId="0" borderId="11" xfId="0" applyNumberFormat="1" applyFont="1" applyBorder="1"/>
    <xf numFmtId="3" fontId="8" fillId="0" borderId="12" xfId="0" applyNumberFormat="1" applyFont="1" applyBorder="1" applyAlignment="1">
      <alignment horizontal="right"/>
    </xf>
    <xf numFmtId="164" fontId="8" fillId="0" borderId="13" xfId="0" applyNumberFormat="1" applyFont="1" applyBorder="1"/>
    <xf numFmtId="3" fontId="8" fillId="0" borderId="12" xfId="0" applyNumberFormat="1" applyFont="1" applyBorder="1"/>
    <xf numFmtId="165" fontId="8" fillId="0" borderId="13" xfId="0" applyNumberFormat="1" applyFont="1" applyBorder="1"/>
    <xf numFmtId="3" fontId="8" fillId="0" borderId="17" xfId="0" applyNumberFormat="1" applyFont="1" applyBorder="1"/>
    <xf numFmtId="3" fontId="8" fillId="0" borderId="18" xfId="0" applyNumberFormat="1" applyFont="1" applyBorder="1"/>
    <xf numFmtId="164" fontId="8" fillId="0" borderId="28" xfId="0" applyNumberFormat="1" applyFont="1" applyBorder="1"/>
    <xf numFmtId="166" fontId="8" fillId="0" borderId="29" xfId="0" applyNumberFormat="1" applyFont="1" applyBorder="1"/>
    <xf numFmtId="166" fontId="8" fillId="0" borderId="12" xfId="0" applyNumberFormat="1" applyFont="1" applyBorder="1"/>
    <xf numFmtId="167" fontId="8" fillId="0" borderId="13" xfId="0" applyNumberFormat="1" applyFont="1" applyBorder="1"/>
    <xf numFmtId="166" fontId="8" fillId="0" borderId="11" xfId="0" applyNumberFormat="1" applyFont="1" applyBorder="1"/>
    <xf numFmtId="167" fontId="8" fillId="0" borderId="13" xfId="0" applyNumberFormat="1" applyFont="1" applyBorder="1" applyAlignment="1">
      <alignment horizontal="right"/>
    </xf>
    <xf numFmtId="0" fontId="5" fillId="0" borderId="0" xfId="0" applyFont="1" applyAlignment="1">
      <alignment horizontal="left"/>
    </xf>
    <xf numFmtId="0" fontId="5" fillId="0" borderId="30" xfId="0" applyFont="1" applyBorder="1" applyAlignment="1">
      <alignment horizontal="left"/>
    </xf>
    <xf numFmtId="0" fontId="6" fillId="0" borderId="0" xfId="0" applyFont="1" applyAlignment="1">
      <alignment horizontal="left"/>
    </xf>
    <xf numFmtId="3" fontId="5" fillId="0" borderId="11" xfId="0" applyNumberFormat="1" applyFont="1" applyBorder="1" applyAlignment="1">
      <alignment horizontal="right" vertical="center"/>
    </xf>
    <xf numFmtId="3" fontId="5" fillId="0" borderId="12" xfId="0" applyNumberFormat="1" applyFont="1" applyBorder="1" applyAlignment="1">
      <alignment horizontal="right" vertical="center"/>
    </xf>
    <xf numFmtId="164" fontId="5" fillId="0" borderId="13" xfId="0" applyNumberFormat="1" applyFont="1" applyBorder="1" applyAlignment="1">
      <alignment horizontal="right"/>
    </xf>
    <xf numFmtId="165" fontId="5" fillId="0" borderId="13" xfId="0" applyNumberFormat="1" applyFont="1" applyBorder="1" applyAlignment="1">
      <alignment horizontal="right" vertical="center"/>
    </xf>
    <xf numFmtId="3" fontId="5" fillId="0" borderId="11" xfId="0" applyNumberFormat="1" applyFont="1" applyBorder="1"/>
    <xf numFmtId="3" fontId="5" fillId="0" borderId="12" xfId="0" applyNumberFormat="1" applyFont="1" applyBorder="1" applyAlignment="1">
      <alignment horizontal="right"/>
    </xf>
    <xf numFmtId="164" fontId="5" fillId="0" borderId="13" xfId="0" applyNumberFormat="1" applyFont="1" applyBorder="1"/>
    <xf numFmtId="3" fontId="5" fillId="0" borderId="12" xfId="0" applyNumberFormat="1" applyFont="1" applyBorder="1"/>
    <xf numFmtId="0" fontId="5" fillId="0" borderId="13" xfId="0" applyFont="1" applyBorder="1"/>
    <xf numFmtId="164" fontId="5" fillId="0" borderId="28" xfId="0" applyNumberFormat="1" applyFont="1" applyBorder="1"/>
    <xf numFmtId="166" fontId="5" fillId="0" borderId="29" xfId="0" applyNumberFormat="1" applyFont="1" applyBorder="1"/>
    <xf numFmtId="166" fontId="5" fillId="0" borderId="12" xfId="0" applyNumberFormat="1" applyFont="1" applyBorder="1"/>
    <xf numFmtId="167" fontId="5" fillId="0" borderId="13" xfId="0" applyNumberFormat="1" applyFont="1" applyBorder="1"/>
    <xf numFmtId="166" fontId="5" fillId="0" borderId="11" xfId="0" applyNumberFormat="1" applyFont="1" applyBorder="1"/>
    <xf numFmtId="166" fontId="5" fillId="0" borderId="30" xfId="0" applyNumberFormat="1" applyFont="1" applyBorder="1"/>
    <xf numFmtId="165" fontId="5" fillId="0" borderId="13" xfId="0" applyNumberFormat="1" applyFont="1" applyBorder="1"/>
    <xf numFmtId="166" fontId="5" fillId="0" borderId="31" xfId="0" applyNumberFormat="1" applyFont="1" applyBorder="1"/>
    <xf numFmtId="0" fontId="5" fillId="0" borderId="0" xfId="0" applyFont="1"/>
    <xf numFmtId="0" fontId="5" fillId="0" borderId="11" xfId="0" applyFont="1" applyBorder="1" applyAlignment="1">
      <alignment horizontal="left"/>
    </xf>
    <xf numFmtId="0" fontId="5" fillId="0" borderId="12" xfId="0" applyFont="1" applyBorder="1" applyAlignment="1">
      <alignment horizontal="left"/>
    </xf>
    <xf numFmtId="49" fontId="5" fillId="0" borderId="13"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11" xfId="0" applyFont="1" applyBorder="1"/>
    <xf numFmtId="0" fontId="5" fillId="0" borderId="12" xfId="0" applyFont="1" applyBorder="1"/>
    <xf numFmtId="0" fontId="1" fillId="0" borderId="13" xfId="0" applyFont="1" applyBorder="1"/>
    <xf numFmtId="3" fontId="5" fillId="0" borderId="13" xfId="0" applyNumberFormat="1" applyFont="1" applyBorder="1"/>
    <xf numFmtId="164" fontId="5" fillId="0" borderId="12" xfId="0" applyNumberFormat="1" applyFont="1" applyBorder="1"/>
    <xf numFmtId="0" fontId="1" fillId="0" borderId="28" xfId="0" applyFont="1" applyBorder="1"/>
    <xf numFmtId="0" fontId="6" fillId="0" borderId="0" xfId="0" applyFont="1"/>
    <xf numFmtId="165" fontId="5" fillId="0" borderId="13" xfId="0" applyNumberFormat="1" applyFont="1" applyBorder="1" applyAlignment="1">
      <alignment horizontal="right"/>
    </xf>
    <xf numFmtId="165" fontId="5" fillId="0" borderId="28" xfId="0" applyNumberFormat="1" applyFont="1" applyBorder="1"/>
    <xf numFmtId="167" fontId="5" fillId="0" borderId="13" xfId="0" applyNumberFormat="1" applyFont="1" applyBorder="1" applyAlignment="1">
      <alignment horizontal="right"/>
    </xf>
    <xf numFmtId="0" fontId="5" fillId="0" borderId="11" xfId="0" applyFont="1" applyBorder="1" applyAlignment="1">
      <alignment horizontal="right"/>
    </xf>
    <xf numFmtId="0" fontId="5" fillId="0" borderId="12" xfId="0" applyFont="1" applyBorder="1" applyAlignment="1">
      <alignment horizontal="right"/>
    </xf>
    <xf numFmtId="0" fontId="5" fillId="0" borderId="13" xfId="0" applyFont="1" applyBorder="1" applyAlignment="1">
      <alignment horizontal="right"/>
    </xf>
    <xf numFmtId="3" fontId="5" fillId="0" borderId="11" xfId="0" applyNumberFormat="1" applyFont="1" applyBorder="1" applyAlignment="1">
      <alignment horizontal="right"/>
    </xf>
    <xf numFmtId="0" fontId="5" fillId="0" borderId="30" xfId="0" applyFont="1" applyBorder="1" applyAlignment="1">
      <alignment horizontal="left" wrapText="1"/>
    </xf>
    <xf numFmtId="0" fontId="5" fillId="0" borderId="0" xfId="0" applyFont="1" applyAlignment="1">
      <alignment horizontal="left" wrapText="1"/>
    </xf>
    <xf numFmtId="0" fontId="6" fillId="0" borderId="0" xfId="0" applyFont="1" applyAlignment="1">
      <alignment horizontal="left" wrapText="1"/>
    </xf>
    <xf numFmtId="3" fontId="5" fillId="0" borderId="11" xfId="0" applyNumberFormat="1" applyFont="1" applyBorder="1" applyAlignment="1">
      <alignment vertical="center"/>
    </xf>
    <xf numFmtId="3" fontId="5" fillId="0" borderId="12" xfId="0" applyNumberFormat="1" applyFont="1" applyBorder="1" applyAlignment="1">
      <alignment vertical="center"/>
    </xf>
    <xf numFmtId="3" fontId="5" fillId="0" borderId="13" xfId="0" applyNumberFormat="1" applyFont="1" applyBorder="1" applyAlignment="1">
      <alignment horizontal="right"/>
    </xf>
    <xf numFmtId="3" fontId="5" fillId="0" borderId="0" xfId="0" applyNumberFormat="1" applyFont="1"/>
    <xf numFmtId="3" fontId="5" fillId="0" borderId="0" xfId="0" applyNumberFormat="1" applyFont="1" applyAlignment="1">
      <alignment horizontal="right"/>
    </xf>
    <xf numFmtId="164" fontId="5" fillId="0" borderId="0" xfId="0" applyNumberFormat="1" applyFont="1"/>
    <xf numFmtId="3" fontId="1" fillId="0" borderId="0" xfId="0" applyNumberFormat="1" applyFont="1"/>
    <xf numFmtId="0" fontId="13" fillId="0" borderId="0" xfId="0" applyFont="1"/>
    <xf numFmtId="0" fontId="0" fillId="0" borderId="1" xfId="0" applyBorder="1"/>
    <xf numFmtId="0" fontId="0" fillId="0" borderId="1" xfId="0" applyBorder="1" applyAlignment="1">
      <alignment horizontal="right"/>
    </xf>
    <xf numFmtId="165" fontId="5" fillId="0" borderId="28" xfId="0" applyNumberFormat="1" applyFont="1" applyBorder="1" applyAlignment="1">
      <alignment horizontal="right"/>
    </xf>
    <xf numFmtId="166" fontId="5" fillId="0" borderId="29" xfId="0" applyNumberFormat="1" applyFont="1" applyBorder="1" applyAlignment="1">
      <alignment horizontal="right"/>
    </xf>
    <xf numFmtId="166" fontId="5" fillId="0" borderId="12" xfId="0" applyNumberFormat="1" applyFont="1" applyBorder="1" applyAlignment="1">
      <alignment horizontal="right"/>
    </xf>
    <xf numFmtId="166" fontId="5" fillId="0" borderId="11" xfId="0" applyNumberFormat="1" applyFont="1" applyBorder="1" applyAlignment="1">
      <alignment horizontal="right"/>
    </xf>
    <xf numFmtId="0" fontId="8" fillId="0" borderId="3" xfId="0" applyFont="1" applyBorder="1" applyAlignment="1">
      <alignment horizontal="center" vertical="center"/>
    </xf>
    <xf numFmtId="0" fontId="12" fillId="0" borderId="0" xfId="0" applyFont="1" applyAlignment="1">
      <alignment horizontal="left" wrapText="1"/>
    </xf>
    <xf numFmtId="0" fontId="8" fillId="0" borderId="5" xfId="0" applyFont="1" applyBorder="1" applyAlignment="1">
      <alignment horizontal="center" vertical="center"/>
    </xf>
    <xf numFmtId="0" fontId="11" fillId="0" borderId="0" xfId="0" applyFont="1" applyAlignment="1">
      <alignment horizontal="left" wrapText="1"/>
    </xf>
    <xf numFmtId="0" fontId="5" fillId="0" borderId="0" xfId="0" applyFont="1" applyAlignment="1">
      <alignment horizontal="left"/>
    </xf>
    <xf numFmtId="0" fontId="1" fillId="0" borderId="0" xfId="0" applyFont="1" applyAlignment="1">
      <alignment horizontal="left"/>
    </xf>
    <xf numFmtId="0" fontId="2" fillId="0" borderId="0" xfId="0" applyFont="1" applyAlignment="1">
      <alignment horizontal="left" vertical="center" wrapText="1"/>
    </xf>
    <xf numFmtId="0" fontId="5" fillId="0" borderId="1" xfId="0" applyFont="1" applyBorder="1" applyAlignment="1">
      <alignment horizontal="left" wrapText="1"/>
    </xf>
    <xf numFmtId="49" fontId="5" fillId="0" borderId="2"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11" xfId="0" applyFont="1" applyBorder="1" applyAlignment="1">
      <alignment horizontal="right"/>
    </xf>
    <xf numFmtId="164" fontId="5" fillId="0" borderId="11" xfId="0" applyNumberFormat="1" applyFont="1" applyBorder="1" applyAlignment="1">
      <alignment horizontal="right"/>
    </xf>
    <xf numFmtId="0" fontId="1" fillId="0" borderId="12" xfId="0" applyFont="1" applyBorder="1" applyAlignment="1">
      <alignment horizontal="right"/>
    </xf>
    <xf numFmtId="0" fontId="1" fillId="0" borderId="13" xfId="0" applyFont="1" applyBorder="1" applyAlignment="1">
      <alignment horizontal="right"/>
    </xf>
    <xf numFmtId="0" fontId="1" fillId="0" borderId="28" xfId="0" applyFont="1" applyBorder="1" applyAlignment="1">
      <alignment horizontal="right"/>
    </xf>
    <xf numFmtId="0" fontId="1" fillId="0" borderId="29" xfId="0" applyFont="1" applyBorder="1" applyAlignment="1">
      <alignment horizontal="right"/>
    </xf>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46C0A"/>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73"/>
  <sheetViews>
    <sheetView tabSelected="1" zoomScaleNormal="100" workbookViewId="0">
      <pane xSplit="6" ySplit="5" topLeftCell="BR6" activePane="bottomRight" state="frozen"/>
      <selection pane="topRight" activeCell="AT1" sqref="AT1"/>
      <selection pane="bottomLeft" activeCell="A6" sqref="A6"/>
      <selection pane="bottomRight" sqref="A1:F1"/>
    </sheetView>
  </sheetViews>
  <sheetFormatPr defaultRowHeight="12.75" x14ac:dyDescent="0.2"/>
  <cols>
    <col min="1" max="1" width="2.5703125" style="1" customWidth="1"/>
    <col min="2" max="2" width="1.7109375" style="1" customWidth="1"/>
    <col min="3" max="3" width="17" style="1" customWidth="1"/>
    <col min="4" max="5" width="1.7109375" style="1" customWidth="1"/>
    <col min="6" max="6" width="31.28515625" style="1" customWidth="1"/>
    <col min="7" max="72" width="9.7109375" style="1" customWidth="1"/>
    <col min="73" max="1025" width="9.140625" style="1" customWidth="1"/>
  </cols>
  <sheetData>
    <row r="1" spans="1:78" ht="54" customHeight="1" x14ac:dyDescent="0.2">
      <c r="A1" s="109" t="s">
        <v>0</v>
      </c>
      <c r="B1" s="109"/>
      <c r="C1" s="109"/>
      <c r="D1" s="109"/>
      <c r="E1" s="109"/>
      <c r="F1" s="109"/>
      <c r="G1" s="2"/>
      <c r="H1" s="2"/>
      <c r="I1" s="2"/>
      <c r="J1" s="2"/>
      <c r="K1" s="2"/>
      <c r="L1" s="2"/>
      <c r="M1" s="2"/>
      <c r="N1" s="2"/>
      <c r="O1" s="2"/>
      <c r="P1" s="2"/>
      <c r="Q1" s="2"/>
      <c r="R1" s="2"/>
      <c r="S1" s="2"/>
      <c r="T1" s="2"/>
      <c r="U1" s="2"/>
      <c r="V1" s="3"/>
      <c r="W1" s="3"/>
    </row>
    <row r="2" spans="1:78" ht="24" customHeight="1" thickBot="1" x14ac:dyDescent="0.25">
      <c r="A2" s="110" t="s">
        <v>1</v>
      </c>
      <c r="B2" s="110"/>
      <c r="C2" s="110"/>
      <c r="D2" s="110"/>
      <c r="E2" s="110"/>
      <c r="F2" s="110"/>
      <c r="G2" s="4"/>
      <c r="H2" s="4"/>
      <c r="I2" s="4"/>
      <c r="J2" s="4"/>
      <c r="K2" s="4"/>
      <c r="L2" s="4"/>
      <c r="M2" s="4"/>
      <c r="N2" s="4"/>
      <c r="O2" s="4"/>
      <c r="P2" s="4"/>
      <c r="Q2" s="4"/>
      <c r="R2" s="4"/>
      <c r="S2" s="4"/>
      <c r="T2" s="4"/>
      <c r="U2" s="4"/>
      <c r="V2" s="5"/>
      <c r="W2" s="5"/>
      <c r="AU2" s="6"/>
      <c r="AV2" s="6"/>
      <c r="AW2" s="6"/>
      <c r="AX2" s="6"/>
      <c r="BC2" s="6"/>
      <c r="BD2" s="6"/>
      <c r="BE2" s="7"/>
      <c r="BF2" s="7"/>
      <c r="BG2" s="7"/>
      <c r="BH2" s="97"/>
      <c r="BI2" s="97"/>
      <c r="BJ2" s="97"/>
      <c r="BK2" s="97"/>
      <c r="BL2" s="97"/>
      <c r="BM2" s="97"/>
      <c r="BN2" s="97"/>
      <c r="BQ2" s="98"/>
      <c r="BT2" s="98"/>
      <c r="BW2" s="98"/>
      <c r="BZ2" s="98" t="s">
        <v>140</v>
      </c>
    </row>
    <row r="3" spans="1:78" ht="15" customHeight="1" thickBot="1" x14ac:dyDescent="0.25">
      <c r="A3" s="111" t="s">
        <v>2</v>
      </c>
      <c r="B3" s="111"/>
      <c r="C3" s="111"/>
      <c r="D3" s="111"/>
      <c r="E3" s="111"/>
      <c r="F3" s="111"/>
      <c r="G3" s="112">
        <v>2002</v>
      </c>
      <c r="H3" s="112"/>
      <c r="I3" s="112"/>
      <c r="J3" s="112">
        <v>2003</v>
      </c>
      <c r="K3" s="112"/>
      <c r="L3" s="112"/>
      <c r="M3" s="112">
        <v>2004</v>
      </c>
      <c r="N3" s="112"/>
      <c r="O3" s="112"/>
      <c r="P3" s="112">
        <v>2005</v>
      </c>
      <c r="Q3" s="112"/>
      <c r="R3" s="112"/>
      <c r="S3" s="112">
        <v>2006</v>
      </c>
      <c r="T3" s="112"/>
      <c r="U3" s="112"/>
      <c r="V3" s="112">
        <v>2007</v>
      </c>
      <c r="W3" s="112"/>
      <c r="X3" s="112"/>
      <c r="Y3" s="112">
        <v>2008</v>
      </c>
      <c r="Z3" s="112"/>
      <c r="AA3" s="112"/>
      <c r="AB3" s="112">
        <v>2009</v>
      </c>
      <c r="AC3" s="112"/>
      <c r="AD3" s="112"/>
      <c r="AE3" s="112">
        <v>2010</v>
      </c>
      <c r="AF3" s="112"/>
      <c r="AG3" s="112"/>
      <c r="AH3" s="113">
        <v>2011</v>
      </c>
      <c r="AI3" s="113"/>
      <c r="AJ3" s="113"/>
      <c r="AK3" s="105" t="s">
        <v>3</v>
      </c>
      <c r="AL3" s="105"/>
      <c r="AM3" s="105"/>
      <c r="AN3" s="103">
        <v>2013</v>
      </c>
      <c r="AO3" s="103"/>
      <c r="AP3" s="103"/>
      <c r="AQ3" s="103">
        <v>2014</v>
      </c>
      <c r="AR3" s="103"/>
      <c r="AS3" s="103"/>
      <c r="AT3" s="103">
        <v>2015</v>
      </c>
      <c r="AU3" s="103"/>
      <c r="AV3" s="103"/>
      <c r="AW3" s="103">
        <v>2016</v>
      </c>
      <c r="AX3" s="103"/>
      <c r="AY3" s="103"/>
      <c r="AZ3" s="103">
        <v>2017</v>
      </c>
      <c r="BA3" s="103"/>
      <c r="BB3" s="103"/>
      <c r="BC3" s="103">
        <v>2018</v>
      </c>
      <c r="BD3" s="103"/>
      <c r="BE3" s="103"/>
      <c r="BF3" s="103">
        <v>2019</v>
      </c>
      <c r="BG3" s="103"/>
      <c r="BH3" s="103"/>
      <c r="BI3" s="103">
        <v>2020</v>
      </c>
      <c r="BJ3" s="103"/>
      <c r="BK3" s="103"/>
      <c r="BL3" s="103">
        <v>2021</v>
      </c>
      <c r="BM3" s="103"/>
      <c r="BN3" s="103"/>
      <c r="BO3" s="103">
        <v>2022</v>
      </c>
      <c r="BP3" s="103"/>
      <c r="BQ3" s="103"/>
      <c r="BR3" s="103">
        <v>2023</v>
      </c>
      <c r="BS3" s="103"/>
      <c r="BT3" s="103"/>
      <c r="BU3" s="103">
        <v>2024</v>
      </c>
      <c r="BV3" s="103"/>
      <c r="BW3" s="103"/>
      <c r="BX3" s="103">
        <v>2025</v>
      </c>
      <c r="BY3" s="103"/>
      <c r="BZ3" s="103"/>
    </row>
    <row r="4" spans="1:78" ht="36" customHeight="1" thickBot="1" x14ac:dyDescent="0.25">
      <c r="A4" s="111"/>
      <c r="B4" s="111"/>
      <c r="C4" s="111"/>
      <c r="D4" s="111"/>
      <c r="E4" s="111"/>
      <c r="F4" s="111"/>
      <c r="G4" s="8" t="s">
        <v>4</v>
      </c>
      <c r="H4" s="9" t="s">
        <v>5</v>
      </c>
      <c r="I4" s="10" t="s">
        <v>6</v>
      </c>
      <c r="J4" s="8" t="s">
        <v>4</v>
      </c>
      <c r="K4" s="9" t="s">
        <v>5</v>
      </c>
      <c r="L4" s="10" t="s">
        <v>6</v>
      </c>
      <c r="M4" s="8" t="s">
        <v>4</v>
      </c>
      <c r="N4" s="9" t="s">
        <v>5</v>
      </c>
      <c r="O4" s="10" t="s">
        <v>6</v>
      </c>
      <c r="P4" s="8" t="s">
        <v>4</v>
      </c>
      <c r="Q4" s="9" t="s">
        <v>5</v>
      </c>
      <c r="R4" s="10" t="s">
        <v>6</v>
      </c>
      <c r="S4" s="8" t="s">
        <v>4</v>
      </c>
      <c r="T4" s="9" t="s">
        <v>5</v>
      </c>
      <c r="U4" s="10" t="s">
        <v>6</v>
      </c>
      <c r="V4" s="8" t="s">
        <v>4</v>
      </c>
      <c r="W4" s="9" t="s">
        <v>5</v>
      </c>
      <c r="X4" s="10" t="s">
        <v>6</v>
      </c>
      <c r="Y4" s="8" t="s">
        <v>4</v>
      </c>
      <c r="Z4" s="9" t="s">
        <v>5</v>
      </c>
      <c r="AA4" s="10" t="s">
        <v>6</v>
      </c>
      <c r="AB4" s="8" t="s">
        <v>4</v>
      </c>
      <c r="AC4" s="9" t="s">
        <v>5</v>
      </c>
      <c r="AD4" s="11" t="s">
        <v>6</v>
      </c>
      <c r="AE4" s="8" t="s">
        <v>4</v>
      </c>
      <c r="AF4" s="9" t="s">
        <v>5</v>
      </c>
      <c r="AG4" s="11" t="s">
        <v>6</v>
      </c>
      <c r="AH4" s="8" t="s">
        <v>4</v>
      </c>
      <c r="AI4" s="9" t="s">
        <v>5</v>
      </c>
      <c r="AJ4" s="12" t="s">
        <v>6</v>
      </c>
      <c r="AK4" s="13" t="s">
        <v>4</v>
      </c>
      <c r="AL4" s="9" t="s">
        <v>5</v>
      </c>
      <c r="AM4" s="11" t="s">
        <v>6</v>
      </c>
      <c r="AN4" s="8" t="s">
        <v>4</v>
      </c>
      <c r="AO4" s="9" t="s">
        <v>5</v>
      </c>
      <c r="AP4" s="11" t="s">
        <v>6</v>
      </c>
      <c r="AQ4" s="8" t="s">
        <v>4</v>
      </c>
      <c r="AR4" s="9" t="s">
        <v>5</v>
      </c>
      <c r="AS4" s="11" t="s">
        <v>6</v>
      </c>
      <c r="AT4" s="8" t="s">
        <v>4</v>
      </c>
      <c r="AU4" s="9" t="s">
        <v>5</v>
      </c>
      <c r="AV4" s="11" t="s">
        <v>6</v>
      </c>
      <c r="AW4" s="8" t="s">
        <v>4</v>
      </c>
      <c r="AX4" s="9" t="s">
        <v>5</v>
      </c>
      <c r="AY4" s="11" t="s">
        <v>6</v>
      </c>
      <c r="AZ4" s="8" t="s">
        <v>4</v>
      </c>
      <c r="BA4" s="9" t="s">
        <v>5</v>
      </c>
      <c r="BB4" s="11" t="s">
        <v>6</v>
      </c>
      <c r="BC4" s="8" t="s">
        <v>4</v>
      </c>
      <c r="BD4" s="9" t="s">
        <v>5</v>
      </c>
      <c r="BE4" s="11" t="s">
        <v>6</v>
      </c>
      <c r="BF4" s="8" t="s">
        <v>4</v>
      </c>
      <c r="BG4" s="9" t="s">
        <v>5</v>
      </c>
      <c r="BH4" s="11" t="s">
        <v>7</v>
      </c>
      <c r="BI4" s="8" t="s">
        <v>4</v>
      </c>
      <c r="BJ4" s="9" t="s">
        <v>5</v>
      </c>
      <c r="BK4" s="11" t="s">
        <v>7</v>
      </c>
      <c r="BL4" s="8" t="s">
        <v>4</v>
      </c>
      <c r="BM4" s="9" t="s">
        <v>5</v>
      </c>
      <c r="BN4" s="11" t="s">
        <v>7</v>
      </c>
      <c r="BO4" s="8" t="s">
        <v>4</v>
      </c>
      <c r="BP4" s="9" t="s">
        <v>5</v>
      </c>
      <c r="BQ4" s="11" t="s">
        <v>7</v>
      </c>
      <c r="BR4" s="8" t="s">
        <v>4</v>
      </c>
      <c r="BS4" s="9" t="s">
        <v>5</v>
      </c>
      <c r="BT4" s="11" t="s">
        <v>7</v>
      </c>
      <c r="BU4" s="8" t="s">
        <v>4</v>
      </c>
      <c r="BV4" s="9" t="s">
        <v>5</v>
      </c>
      <c r="BW4" s="11" t="s">
        <v>7</v>
      </c>
      <c r="BX4" s="8" t="s">
        <v>4</v>
      </c>
      <c r="BY4" s="9" t="s">
        <v>5</v>
      </c>
      <c r="BZ4" s="11" t="s">
        <v>7</v>
      </c>
    </row>
    <row r="5" spans="1:78" ht="50.1" customHeight="1" thickBot="1" x14ac:dyDescent="0.25">
      <c r="A5" s="111"/>
      <c r="B5" s="111"/>
      <c r="C5" s="111"/>
      <c r="D5" s="111"/>
      <c r="E5" s="111"/>
      <c r="F5" s="111"/>
      <c r="G5" s="14" t="s">
        <v>8</v>
      </c>
      <c r="H5" s="15" t="s">
        <v>9</v>
      </c>
      <c r="I5" s="16" t="s">
        <v>10</v>
      </c>
      <c r="J5" s="14" t="s">
        <v>8</v>
      </c>
      <c r="K5" s="15" t="s">
        <v>9</v>
      </c>
      <c r="L5" s="16" t="s">
        <v>10</v>
      </c>
      <c r="M5" s="14" t="s">
        <v>8</v>
      </c>
      <c r="N5" s="15" t="s">
        <v>9</v>
      </c>
      <c r="O5" s="16" t="s">
        <v>10</v>
      </c>
      <c r="P5" s="14" t="s">
        <v>8</v>
      </c>
      <c r="Q5" s="15" t="s">
        <v>9</v>
      </c>
      <c r="R5" s="16" t="s">
        <v>10</v>
      </c>
      <c r="S5" s="14" t="s">
        <v>8</v>
      </c>
      <c r="T5" s="15" t="s">
        <v>9</v>
      </c>
      <c r="U5" s="16" t="s">
        <v>10</v>
      </c>
      <c r="V5" s="17" t="s">
        <v>8</v>
      </c>
      <c r="W5" s="18" t="s">
        <v>9</v>
      </c>
      <c r="X5" s="19" t="s">
        <v>10</v>
      </c>
      <c r="Y5" s="17" t="s">
        <v>8</v>
      </c>
      <c r="Z5" s="18" t="s">
        <v>9</v>
      </c>
      <c r="AA5" s="19" t="s">
        <v>10</v>
      </c>
      <c r="AB5" s="20" t="s">
        <v>8</v>
      </c>
      <c r="AC5" s="21" t="s">
        <v>9</v>
      </c>
      <c r="AD5" s="22" t="s">
        <v>10</v>
      </c>
      <c r="AE5" s="20" t="s">
        <v>8</v>
      </c>
      <c r="AF5" s="21" t="s">
        <v>9</v>
      </c>
      <c r="AG5" s="22" t="s">
        <v>10</v>
      </c>
      <c r="AH5" s="20" t="s">
        <v>8</v>
      </c>
      <c r="AI5" s="21" t="s">
        <v>9</v>
      </c>
      <c r="AJ5" s="23" t="s">
        <v>10</v>
      </c>
      <c r="AK5" s="24" t="s">
        <v>8</v>
      </c>
      <c r="AL5" s="21" t="s">
        <v>9</v>
      </c>
      <c r="AM5" s="22" t="s">
        <v>10</v>
      </c>
      <c r="AN5" s="20" t="s">
        <v>8</v>
      </c>
      <c r="AO5" s="21" t="s">
        <v>9</v>
      </c>
      <c r="AP5" s="22" t="s">
        <v>10</v>
      </c>
      <c r="AQ5" s="20" t="s">
        <v>8</v>
      </c>
      <c r="AR5" s="21" t="s">
        <v>9</v>
      </c>
      <c r="AS5" s="22" t="s">
        <v>10</v>
      </c>
      <c r="AT5" s="20" t="s">
        <v>8</v>
      </c>
      <c r="AU5" s="21" t="s">
        <v>9</v>
      </c>
      <c r="AV5" s="22" t="s">
        <v>10</v>
      </c>
      <c r="AW5" s="20" t="s">
        <v>8</v>
      </c>
      <c r="AX5" s="21" t="s">
        <v>9</v>
      </c>
      <c r="AY5" s="22" t="s">
        <v>10</v>
      </c>
      <c r="AZ5" s="20" t="s">
        <v>8</v>
      </c>
      <c r="BA5" s="21" t="s">
        <v>9</v>
      </c>
      <c r="BB5" s="22" t="s">
        <v>10</v>
      </c>
      <c r="BC5" s="20" t="s">
        <v>8</v>
      </c>
      <c r="BD5" s="21" t="s">
        <v>9</v>
      </c>
      <c r="BE5" s="22" t="s">
        <v>10</v>
      </c>
      <c r="BF5" s="20" t="s">
        <v>8</v>
      </c>
      <c r="BG5" s="21" t="s">
        <v>11</v>
      </c>
      <c r="BH5" s="22" t="s">
        <v>12</v>
      </c>
      <c r="BI5" s="20" t="s">
        <v>8</v>
      </c>
      <c r="BJ5" s="21" t="s">
        <v>11</v>
      </c>
      <c r="BK5" s="22" t="s">
        <v>12</v>
      </c>
      <c r="BL5" s="20" t="s">
        <v>8</v>
      </c>
      <c r="BM5" s="21" t="s">
        <v>11</v>
      </c>
      <c r="BN5" s="22" t="s">
        <v>12</v>
      </c>
      <c r="BO5" s="20" t="s">
        <v>8</v>
      </c>
      <c r="BP5" s="21" t="s">
        <v>11</v>
      </c>
      <c r="BQ5" s="22" t="s">
        <v>12</v>
      </c>
      <c r="BR5" s="20" t="s">
        <v>8</v>
      </c>
      <c r="BS5" s="21" t="s">
        <v>11</v>
      </c>
      <c r="BT5" s="22" t="s">
        <v>12</v>
      </c>
      <c r="BU5" s="20" t="s">
        <v>8</v>
      </c>
      <c r="BV5" s="21" t="s">
        <v>11</v>
      </c>
      <c r="BW5" s="22" t="s">
        <v>12</v>
      </c>
      <c r="BX5" s="20" t="s">
        <v>8</v>
      </c>
      <c r="BY5" s="21" t="s">
        <v>11</v>
      </c>
      <c r="BZ5" s="22" t="s">
        <v>12</v>
      </c>
    </row>
    <row r="6" spans="1:78" ht="13.5" customHeight="1" x14ac:dyDescent="0.2">
      <c r="A6" s="25" t="s">
        <v>13</v>
      </c>
      <c r="B6" s="25"/>
      <c r="C6" s="26"/>
      <c r="D6" s="27" t="s">
        <v>14</v>
      </c>
      <c r="E6" s="28"/>
      <c r="F6" s="28"/>
      <c r="G6" s="29">
        <v>2534421</v>
      </c>
      <c r="H6" s="30">
        <v>7025955</v>
      </c>
      <c r="I6" s="31">
        <v>2.7722130616815401</v>
      </c>
      <c r="J6" s="29">
        <v>3024650</v>
      </c>
      <c r="K6" s="30">
        <v>8424567</v>
      </c>
      <c r="L6" s="31">
        <v>2.7853030929198401</v>
      </c>
      <c r="M6" s="29">
        <v>3863989</v>
      </c>
      <c r="N6" s="30">
        <v>10666629</v>
      </c>
      <c r="O6" s="31">
        <v>2.7605226101834099</v>
      </c>
      <c r="P6" s="29">
        <v>4108565</v>
      </c>
      <c r="Q6" s="30">
        <v>11204950</v>
      </c>
      <c r="R6" s="32">
        <v>2.7</v>
      </c>
      <c r="S6" s="29">
        <v>4142538</v>
      </c>
      <c r="T6" s="30">
        <v>11277671</v>
      </c>
      <c r="U6" s="32">
        <v>2.7</v>
      </c>
      <c r="V6" s="33">
        <v>4485372</v>
      </c>
      <c r="W6" s="34">
        <v>12200291</v>
      </c>
      <c r="X6" s="35">
        <f>W6/V6</f>
        <v>2.7200176484804381</v>
      </c>
      <c r="Y6" s="33">
        <v>4587483</v>
      </c>
      <c r="Z6" s="36">
        <v>12174591</v>
      </c>
      <c r="AA6" s="37">
        <v>2.65</v>
      </c>
      <c r="AB6" s="38">
        <v>4346839</v>
      </c>
      <c r="AC6" s="39">
        <v>11218200</v>
      </c>
      <c r="AD6" s="35">
        <f>AC6/AB6</f>
        <v>2.5807719126473283</v>
      </c>
      <c r="AE6" s="38">
        <v>4743373</v>
      </c>
      <c r="AF6" s="39">
        <v>12121133</v>
      </c>
      <c r="AG6" s="35">
        <v>2.5541044945593301</v>
      </c>
      <c r="AH6" s="38">
        <v>5050923</v>
      </c>
      <c r="AI6" s="39">
        <v>12948091</v>
      </c>
      <c r="AJ6" s="40">
        <v>2.5748627934066</v>
      </c>
      <c r="AK6" s="41">
        <v>5726454</v>
      </c>
      <c r="AL6" s="42">
        <v>14443143</v>
      </c>
      <c r="AM6" s="43">
        <v>2.5221791705652401</v>
      </c>
      <c r="AN6" s="44">
        <v>5899630</v>
      </c>
      <c r="AO6" s="42">
        <v>14654282</v>
      </c>
      <c r="AP6" s="43">
        <v>2.4839323822002402</v>
      </c>
      <c r="AQ6" s="44">
        <v>6096015</v>
      </c>
      <c r="AR6" s="42">
        <v>14750287</v>
      </c>
      <c r="AS6" s="43">
        <v>2.4196605487355298</v>
      </c>
      <c r="AT6" s="44">
        <v>6605776</v>
      </c>
      <c r="AU6" s="42">
        <v>15917265</v>
      </c>
      <c r="AV6" s="43">
        <v>2.4095980547932601</v>
      </c>
      <c r="AW6" s="44">
        <v>7127558</v>
      </c>
      <c r="AX6" s="42">
        <v>16796384</v>
      </c>
      <c r="AY6" s="43">
        <v>2.3565411884406999</v>
      </c>
      <c r="AZ6" s="44">
        <v>7652761</v>
      </c>
      <c r="BA6" s="42">
        <v>18055838</v>
      </c>
      <c r="BB6" s="43">
        <v>2.3593887225799901</v>
      </c>
      <c r="BC6" s="44">
        <v>7892184</v>
      </c>
      <c r="BD6" s="42">
        <v>18249084</v>
      </c>
      <c r="BE6" s="43">
        <v>2.3122983447927701</v>
      </c>
      <c r="BF6" s="44">
        <v>8044324</v>
      </c>
      <c r="BG6" s="42">
        <v>18479653</v>
      </c>
      <c r="BH6" s="43">
        <v>2.2999999999999998</v>
      </c>
      <c r="BI6" s="44">
        <v>2182443</v>
      </c>
      <c r="BJ6" s="42">
        <v>4903295</v>
      </c>
      <c r="BK6" s="45" t="s">
        <v>15</v>
      </c>
      <c r="BL6" s="44">
        <v>2354720</v>
      </c>
      <c r="BM6" s="42">
        <v>5257254</v>
      </c>
      <c r="BN6" s="45">
        <v>2.2326450702999998</v>
      </c>
      <c r="BO6" s="44">
        <v>5984803</v>
      </c>
      <c r="BP6" s="42">
        <v>13398104</v>
      </c>
      <c r="BQ6" s="45">
        <v>2.2386875557999999</v>
      </c>
      <c r="BR6" s="44">
        <v>7442614</v>
      </c>
      <c r="BS6" s="42">
        <v>16861664</v>
      </c>
      <c r="BT6" s="45">
        <v>2.2655566982000002</v>
      </c>
      <c r="BU6" s="44">
        <v>8063367</v>
      </c>
      <c r="BV6" s="42">
        <v>18279256</v>
      </c>
      <c r="BW6" s="45">
        <v>2.2669507662999999</v>
      </c>
      <c r="BX6" s="44">
        <v>8271962</v>
      </c>
      <c r="BY6" s="42">
        <v>18984282</v>
      </c>
      <c r="BZ6" s="45">
        <v>2.2950156202000001</v>
      </c>
    </row>
    <row r="7" spans="1:78" x14ac:dyDescent="0.2">
      <c r="A7" s="46"/>
      <c r="B7" s="46" t="s">
        <v>16</v>
      </c>
      <c r="C7" s="47"/>
      <c r="D7" s="46"/>
      <c r="E7" s="48" t="s">
        <v>17</v>
      </c>
      <c r="F7" s="48"/>
      <c r="G7" s="49">
        <v>302661</v>
      </c>
      <c r="H7" s="50">
        <v>734285</v>
      </c>
      <c r="I7" s="51">
        <v>2.4260971846389201</v>
      </c>
      <c r="J7" s="49">
        <v>375707</v>
      </c>
      <c r="K7" s="50">
        <v>877028</v>
      </c>
      <c r="L7" s="51">
        <v>2.3343403237097</v>
      </c>
      <c r="M7" s="49">
        <v>393710</v>
      </c>
      <c r="N7" s="50">
        <v>869906</v>
      </c>
      <c r="O7" s="51">
        <v>2.2095095374768201</v>
      </c>
      <c r="P7" s="49">
        <v>383385</v>
      </c>
      <c r="Q7" s="50">
        <v>836379</v>
      </c>
      <c r="R7" s="52">
        <v>2.2000000000000002</v>
      </c>
      <c r="S7" s="49">
        <v>440422</v>
      </c>
      <c r="T7" s="50">
        <v>957844</v>
      </c>
      <c r="U7" s="52">
        <v>2.2000000000000002</v>
      </c>
      <c r="V7" s="53">
        <v>475909</v>
      </c>
      <c r="W7" s="54">
        <v>993337</v>
      </c>
      <c r="X7" s="55">
        <f>W7/V7</f>
        <v>2.0872414684319902</v>
      </c>
      <c r="Y7" s="53">
        <v>536346</v>
      </c>
      <c r="Z7" s="56">
        <v>1103939</v>
      </c>
      <c r="AA7" s="57">
        <v>2.1</v>
      </c>
      <c r="AB7" s="53">
        <v>537880</v>
      </c>
      <c r="AC7" s="56">
        <v>1063695</v>
      </c>
      <c r="AD7" s="55">
        <f>AC7/AB7</f>
        <v>1.9775693463225998</v>
      </c>
      <c r="AE7" s="53">
        <v>626506</v>
      </c>
      <c r="AF7" s="56">
        <v>1173255</v>
      </c>
      <c r="AG7" s="55">
        <v>1.8714960609834099</v>
      </c>
      <c r="AH7" s="53">
        <v>690533</v>
      </c>
      <c r="AI7" s="56">
        <v>1270768</v>
      </c>
      <c r="AJ7" s="58">
        <v>1.8213790104063801</v>
      </c>
      <c r="AK7" s="59">
        <v>806997</v>
      </c>
      <c r="AL7" s="60">
        <v>1506098</v>
      </c>
      <c r="AM7" s="61">
        <v>1.8662993790559299</v>
      </c>
      <c r="AN7" s="62">
        <v>851674</v>
      </c>
      <c r="AO7" s="60">
        <v>1597351</v>
      </c>
      <c r="AP7" s="61">
        <v>1.87554275462207</v>
      </c>
      <c r="AQ7" s="62">
        <v>780961</v>
      </c>
      <c r="AR7" s="60">
        <v>1368554</v>
      </c>
      <c r="AS7" s="61">
        <v>1.7523973668339401</v>
      </c>
      <c r="AT7" s="62">
        <v>890941</v>
      </c>
      <c r="AU7" s="60">
        <v>1576176</v>
      </c>
      <c r="AV7" s="61">
        <v>1.76911377970034</v>
      </c>
      <c r="AW7" s="62">
        <v>1016796</v>
      </c>
      <c r="AX7" s="63">
        <v>1778681</v>
      </c>
      <c r="AY7" s="61">
        <v>1.74929976121071</v>
      </c>
      <c r="AZ7" s="62">
        <v>1090243</v>
      </c>
      <c r="BA7" s="63">
        <v>1923556</v>
      </c>
      <c r="BB7" s="61">
        <v>1.7643369413974701</v>
      </c>
      <c r="BC7" s="62">
        <v>1221478</v>
      </c>
      <c r="BD7" s="63">
        <v>2116084</v>
      </c>
      <c r="BE7" s="61">
        <v>1.7323963264176701</v>
      </c>
      <c r="BF7" s="62">
        <v>1240583</v>
      </c>
      <c r="BG7" s="63">
        <v>2107691</v>
      </c>
      <c r="BH7" s="61">
        <v>1.7</v>
      </c>
      <c r="BI7" s="62">
        <v>728913</v>
      </c>
      <c r="BJ7" s="63">
        <v>1351953</v>
      </c>
      <c r="BK7" s="61">
        <v>1.8547522132000001</v>
      </c>
      <c r="BL7" s="62">
        <v>943464</v>
      </c>
      <c r="BM7" s="63">
        <v>1828818</v>
      </c>
      <c r="BN7" s="61">
        <v>1.9384078248000001</v>
      </c>
      <c r="BO7" s="62">
        <v>1493192</v>
      </c>
      <c r="BP7" s="63">
        <v>2588861</v>
      </c>
      <c r="BQ7" s="61">
        <v>1.7337763663000001</v>
      </c>
      <c r="BR7" s="62">
        <v>1577633</v>
      </c>
      <c r="BS7" s="63">
        <v>2691291</v>
      </c>
      <c r="BT7" s="61">
        <v>1.7059043516000001</v>
      </c>
      <c r="BU7" s="62">
        <v>1561069</v>
      </c>
      <c r="BV7" s="63">
        <v>2614466</v>
      </c>
      <c r="BW7" s="61">
        <v>1.6747920815999999</v>
      </c>
      <c r="BX7" s="62">
        <v>1574788</v>
      </c>
      <c r="BY7" s="63">
        <v>2633063</v>
      </c>
      <c r="BZ7" s="61">
        <v>1.6720110897</v>
      </c>
    </row>
    <row r="8" spans="1:78" x14ac:dyDescent="0.2">
      <c r="A8" s="46"/>
      <c r="B8" s="46" t="s">
        <v>18</v>
      </c>
      <c r="C8" s="47"/>
      <c r="D8" s="46"/>
      <c r="E8" s="48" t="s">
        <v>19</v>
      </c>
      <c r="F8" s="48"/>
      <c r="G8" s="49">
        <v>2231760</v>
      </c>
      <c r="H8" s="50">
        <v>6291670</v>
      </c>
      <c r="I8" s="51">
        <v>2.8191517008997402</v>
      </c>
      <c r="J8" s="49">
        <v>2648943</v>
      </c>
      <c r="K8" s="50">
        <v>7547539</v>
      </c>
      <c r="L8" s="51">
        <v>2.8492644047078399</v>
      </c>
      <c r="M8" s="49">
        <v>3470279</v>
      </c>
      <c r="N8" s="50">
        <v>9796723</v>
      </c>
      <c r="O8" s="51">
        <v>2.8230361305243798</v>
      </c>
      <c r="P8" s="49">
        <v>3725180</v>
      </c>
      <c r="Q8" s="50">
        <v>10368571</v>
      </c>
      <c r="R8" s="52">
        <v>2.8</v>
      </c>
      <c r="S8" s="49">
        <v>3702116</v>
      </c>
      <c r="T8" s="50">
        <v>10319827</v>
      </c>
      <c r="U8" s="52">
        <v>2.8</v>
      </c>
      <c r="V8" s="53">
        <v>4009463</v>
      </c>
      <c r="W8" s="56">
        <v>11206954</v>
      </c>
      <c r="X8" s="55">
        <f>W8/V8</f>
        <v>2.795125930829141</v>
      </c>
      <c r="Y8" s="49">
        <v>4051137</v>
      </c>
      <c r="Z8" s="50">
        <v>11095576</v>
      </c>
      <c r="AA8" s="64">
        <v>2.7</v>
      </c>
      <c r="AB8" s="53">
        <v>3808959</v>
      </c>
      <c r="AC8" s="56">
        <v>10154505</v>
      </c>
      <c r="AD8" s="55">
        <f>AC8/AB8</f>
        <v>2.665952823330469</v>
      </c>
      <c r="AE8" s="53">
        <v>4116867</v>
      </c>
      <c r="AF8" s="56">
        <v>10947878</v>
      </c>
      <c r="AG8" s="55">
        <v>2.65835913380546</v>
      </c>
      <c r="AH8" s="53">
        <v>4360390</v>
      </c>
      <c r="AI8" s="56">
        <v>11677323</v>
      </c>
      <c r="AJ8" s="58">
        <v>2.6936705851143499</v>
      </c>
      <c r="AK8" s="59">
        <v>4919457</v>
      </c>
      <c r="AL8" s="60">
        <v>12937045</v>
      </c>
      <c r="AM8" s="61">
        <v>2.6297709279702999</v>
      </c>
      <c r="AN8" s="62">
        <v>5047956</v>
      </c>
      <c r="AO8" s="60">
        <v>13056931</v>
      </c>
      <c r="AP8" s="61">
        <v>2.5865778148620899</v>
      </c>
      <c r="AQ8" s="62">
        <v>5315054</v>
      </c>
      <c r="AR8" s="60">
        <v>13381733</v>
      </c>
      <c r="AS8" s="61">
        <v>2.51770405343012</v>
      </c>
      <c r="AT8" s="62">
        <v>5714835</v>
      </c>
      <c r="AU8" s="60">
        <v>14341089</v>
      </c>
      <c r="AV8" s="61">
        <v>2.50944935418083</v>
      </c>
      <c r="AW8" s="65">
        <v>6110762</v>
      </c>
      <c r="AX8" s="60">
        <v>15017703</v>
      </c>
      <c r="AY8" s="61">
        <v>2.4575827040883</v>
      </c>
      <c r="AZ8" s="65">
        <v>6562518</v>
      </c>
      <c r="BA8" s="60">
        <v>16132282</v>
      </c>
      <c r="BB8" s="61">
        <v>2.4582457526211701</v>
      </c>
      <c r="BC8" s="65">
        <v>6670706</v>
      </c>
      <c r="BD8" s="60">
        <v>16133000</v>
      </c>
      <c r="BE8" s="61">
        <v>2.4184846401565299</v>
      </c>
      <c r="BF8" s="65">
        <v>6803741</v>
      </c>
      <c r="BG8" s="60">
        <v>16371962</v>
      </c>
      <c r="BH8" s="61">
        <v>2.4</v>
      </c>
      <c r="BI8" s="65">
        <v>1453530</v>
      </c>
      <c r="BJ8" s="60">
        <v>3551342</v>
      </c>
      <c r="BK8" s="61">
        <v>2.4432533211999998</v>
      </c>
      <c r="BL8" s="65">
        <v>1411256</v>
      </c>
      <c r="BM8" s="60">
        <v>3428436</v>
      </c>
      <c r="BN8" s="61">
        <v>2.4293508761</v>
      </c>
      <c r="BO8" s="65">
        <v>4491611</v>
      </c>
      <c r="BP8" s="60">
        <v>10809243</v>
      </c>
      <c r="BQ8" s="61">
        <v>2.406540326</v>
      </c>
      <c r="BR8" s="65">
        <v>5864981</v>
      </c>
      <c r="BS8" s="60">
        <v>14170373</v>
      </c>
      <c r="BT8" s="61">
        <v>2.4160987052</v>
      </c>
      <c r="BU8" s="65">
        <v>6502298</v>
      </c>
      <c r="BV8" s="60">
        <v>15664790</v>
      </c>
      <c r="BW8" s="61">
        <v>2.4091159771999999</v>
      </c>
      <c r="BX8" s="65">
        <v>6697174</v>
      </c>
      <c r="BY8" s="60">
        <v>16351219</v>
      </c>
      <c r="BZ8" s="61">
        <v>2.4415102548999998</v>
      </c>
    </row>
    <row r="9" spans="1:78" x14ac:dyDescent="0.2">
      <c r="A9" s="66"/>
      <c r="B9" s="46" t="s">
        <v>20</v>
      </c>
      <c r="C9" s="47"/>
      <c r="D9" s="46"/>
      <c r="E9" s="48" t="s">
        <v>21</v>
      </c>
      <c r="F9" s="48"/>
      <c r="G9" s="67"/>
      <c r="H9" s="68"/>
      <c r="I9" s="51"/>
      <c r="J9" s="67"/>
      <c r="K9" s="68"/>
      <c r="L9" s="51"/>
      <c r="M9" s="67"/>
      <c r="N9" s="68"/>
      <c r="O9" s="51"/>
      <c r="P9" s="67"/>
      <c r="Q9" s="68"/>
      <c r="R9" s="69"/>
      <c r="S9" s="70"/>
      <c r="T9" s="71"/>
      <c r="U9" s="69"/>
      <c r="V9" s="72"/>
      <c r="W9" s="73"/>
      <c r="X9" s="55"/>
      <c r="Y9" s="49"/>
      <c r="Z9" s="50"/>
      <c r="AA9" s="74"/>
      <c r="AB9" s="53"/>
      <c r="AC9" s="73"/>
      <c r="AD9" s="75"/>
      <c r="AE9" s="53"/>
      <c r="AF9" s="76"/>
      <c r="AG9" s="74"/>
      <c r="AH9" s="53"/>
      <c r="AI9" s="76"/>
      <c r="AJ9" s="77"/>
      <c r="AK9" s="59"/>
      <c r="AL9" s="60"/>
      <c r="AM9" s="61"/>
      <c r="AN9" s="62"/>
      <c r="AO9" s="60"/>
      <c r="AP9" s="61"/>
      <c r="AQ9" s="62"/>
      <c r="AR9" s="60"/>
      <c r="AS9" s="61"/>
      <c r="AT9" s="62"/>
      <c r="AU9" s="60"/>
      <c r="AV9" s="61"/>
      <c r="AW9" s="62"/>
      <c r="AX9" s="60"/>
      <c r="AY9" s="61"/>
      <c r="AZ9" s="62"/>
      <c r="BA9" s="60"/>
      <c r="BB9" s="61"/>
      <c r="BC9" s="62"/>
      <c r="BD9" s="60"/>
      <c r="BE9" s="61"/>
      <c r="BF9" s="62"/>
      <c r="BG9" s="60"/>
      <c r="BH9" s="61"/>
      <c r="BI9" s="62"/>
      <c r="BJ9" s="60"/>
      <c r="BK9" s="61"/>
      <c r="BL9" s="62"/>
      <c r="BM9" s="60"/>
      <c r="BN9" s="61"/>
      <c r="BO9" s="62"/>
      <c r="BP9" s="60"/>
      <c r="BQ9" s="61"/>
      <c r="BR9" s="62"/>
      <c r="BS9" s="60"/>
      <c r="BT9" s="61"/>
      <c r="BU9" s="62"/>
      <c r="BV9" s="60"/>
      <c r="BW9" s="61"/>
      <c r="BX9" s="62"/>
      <c r="BY9" s="60"/>
      <c r="BZ9" s="61"/>
    </row>
    <row r="10" spans="1:78" x14ac:dyDescent="0.2">
      <c r="A10" s="66"/>
      <c r="B10" s="46"/>
      <c r="C10" s="47" t="s">
        <v>22</v>
      </c>
      <c r="D10" s="46"/>
      <c r="E10" s="46"/>
      <c r="F10" s="78" t="s">
        <v>23</v>
      </c>
      <c r="G10" s="49">
        <v>30981</v>
      </c>
      <c r="H10" s="50">
        <v>86904</v>
      </c>
      <c r="I10" s="51">
        <v>2.8050740776605001</v>
      </c>
      <c r="J10" s="49">
        <v>34706</v>
      </c>
      <c r="K10" s="50">
        <v>95985</v>
      </c>
      <c r="L10" s="51">
        <v>2.7656601164063801</v>
      </c>
      <c r="M10" s="49">
        <v>44030</v>
      </c>
      <c r="N10" s="50">
        <v>122694</v>
      </c>
      <c r="O10" s="51">
        <v>2.7866000454235702</v>
      </c>
      <c r="P10" s="49">
        <v>45233</v>
      </c>
      <c r="Q10" s="50">
        <v>122638</v>
      </c>
      <c r="R10" s="52">
        <v>2.7</v>
      </c>
      <c r="S10" s="49">
        <v>43385</v>
      </c>
      <c r="T10" s="50">
        <v>116079</v>
      </c>
      <c r="U10" s="52">
        <v>2.7</v>
      </c>
      <c r="V10" s="53">
        <v>47317</v>
      </c>
      <c r="W10" s="54">
        <v>125899</v>
      </c>
      <c r="X10" s="55">
        <f t="shared" ref="X10:X52" si="0">W10/V10</f>
        <v>2.6607561764270771</v>
      </c>
      <c r="Y10" s="49">
        <v>56939</v>
      </c>
      <c r="Z10" s="50">
        <v>151601</v>
      </c>
      <c r="AA10" s="55">
        <v>2.6625160259224798</v>
      </c>
      <c r="AB10" s="53">
        <v>61684</v>
      </c>
      <c r="AC10" s="54">
        <v>168035</v>
      </c>
      <c r="AD10" s="79">
        <f t="shared" ref="AD10:AD52" si="1">AC10/AB10</f>
        <v>2.7241261915569677</v>
      </c>
      <c r="AE10" s="53">
        <v>58437</v>
      </c>
      <c r="AF10" s="54">
        <v>155255</v>
      </c>
      <c r="AG10" s="64">
        <v>2.65809074757414</v>
      </c>
      <c r="AH10" s="62">
        <v>59800</v>
      </c>
      <c r="AI10" s="54">
        <v>157315</v>
      </c>
      <c r="AJ10" s="80">
        <v>2.6413931725319602</v>
      </c>
      <c r="AK10" s="59">
        <v>60855</v>
      </c>
      <c r="AL10" s="60">
        <v>156661</v>
      </c>
      <c r="AM10" s="61">
        <v>2.57433242954564</v>
      </c>
      <c r="AN10" s="62">
        <v>63392</v>
      </c>
      <c r="AO10" s="60">
        <v>160853</v>
      </c>
      <c r="AP10" s="61">
        <v>2.5374337455830398</v>
      </c>
      <c r="AQ10" s="62">
        <v>66168</v>
      </c>
      <c r="AR10" s="60">
        <v>163102</v>
      </c>
      <c r="AS10" s="61">
        <v>2.4649679603433698</v>
      </c>
      <c r="AT10" s="62">
        <v>73376</v>
      </c>
      <c r="AU10" s="60">
        <v>184308</v>
      </c>
      <c r="AV10" s="61">
        <v>2.5118294810292201</v>
      </c>
      <c r="AW10" s="62">
        <v>78176</v>
      </c>
      <c r="AX10" s="60">
        <v>195391</v>
      </c>
      <c r="AY10" s="61">
        <v>2.4993732091690499</v>
      </c>
      <c r="AZ10" s="62">
        <v>80718</v>
      </c>
      <c r="BA10" s="60">
        <v>200208</v>
      </c>
      <c r="BB10" s="61">
        <v>2.4803389578532702</v>
      </c>
      <c r="BC10" s="62">
        <v>78173</v>
      </c>
      <c r="BD10" s="60">
        <v>191744</v>
      </c>
      <c r="BE10" s="61">
        <v>2.4528161897330301</v>
      </c>
      <c r="BF10" s="62">
        <v>74977</v>
      </c>
      <c r="BG10" s="60">
        <v>185061</v>
      </c>
      <c r="BH10" s="61">
        <v>2.5</v>
      </c>
      <c r="BI10" s="62">
        <v>16182</v>
      </c>
      <c r="BJ10" s="60">
        <v>39223</v>
      </c>
      <c r="BK10" s="81">
        <v>2.4238660240000001</v>
      </c>
      <c r="BL10" s="62">
        <v>22388</v>
      </c>
      <c r="BM10" s="60">
        <v>57737</v>
      </c>
      <c r="BN10" s="81">
        <v>2.5789262105000001</v>
      </c>
      <c r="BO10" s="62">
        <v>53589</v>
      </c>
      <c r="BP10" s="60">
        <v>131438</v>
      </c>
      <c r="BQ10" s="81">
        <v>2.4527048461000001</v>
      </c>
      <c r="BR10" s="62">
        <v>63280</v>
      </c>
      <c r="BS10" s="60">
        <v>160232</v>
      </c>
      <c r="BT10" s="81">
        <v>2.5321112515999999</v>
      </c>
      <c r="BU10" s="62">
        <v>66463</v>
      </c>
      <c r="BV10" s="60">
        <v>164489</v>
      </c>
      <c r="BW10" s="81">
        <v>2.4748958067000002</v>
      </c>
      <c r="BX10" s="62">
        <v>63780</v>
      </c>
      <c r="BY10" s="60">
        <v>160153</v>
      </c>
      <c r="BZ10" s="81">
        <v>2.5110222640000002</v>
      </c>
    </row>
    <row r="11" spans="1:78" x14ac:dyDescent="0.2">
      <c r="A11" s="66"/>
      <c r="B11" s="46"/>
      <c r="C11" s="47" t="s">
        <v>24</v>
      </c>
      <c r="D11" s="46"/>
      <c r="E11" s="46"/>
      <c r="F11" s="48" t="s">
        <v>25</v>
      </c>
      <c r="G11" s="49">
        <v>3224</v>
      </c>
      <c r="H11" s="50">
        <v>8700</v>
      </c>
      <c r="I11" s="51">
        <v>2.6985111662531001</v>
      </c>
      <c r="J11" s="49">
        <v>10682</v>
      </c>
      <c r="K11" s="50">
        <v>27551</v>
      </c>
      <c r="L11" s="51">
        <v>2.57919865193784</v>
      </c>
      <c r="M11" s="49">
        <v>5543</v>
      </c>
      <c r="N11" s="50">
        <v>13558</v>
      </c>
      <c r="O11" s="51">
        <v>2.4459678874255801</v>
      </c>
      <c r="P11" s="49">
        <v>6756</v>
      </c>
      <c r="Q11" s="50">
        <v>18372</v>
      </c>
      <c r="R11" s="52">
        <v>2.7</v>
      </c>
      <c r="S11" s="49">
        <v>7346</v>
      </c>
      <c r="T11" s="50">
        <v>17693</v>
      </c>
      <c r="U11" s="52">
        <v>2.4</v>
      </c>
      <c r="V11" s="53">
        <v>11018</v>
      </c>
      <c r="W11" s="54">
        <v>29058</v>
      </c>
      <c r="X11" s="55">
        <f t="shared" si="0"/>
        <v>2.6373207478671263</v>
      </c>
      <c r="Y11" s="49">
        <v>13003</v>
      </c>
      <c r="Z11" s="50">
        <v>32647</v>
      </c>
      <c r="AA11" s="55">
        <v>2.51072829347074</v>
      </c>
      <c r="AB11" s="53">
        <v>13048</v>
      </c>
      <c r="AC11" s="54">
        <v>30126</v>
      </c>
      <c r="AD11" s="79">
        <f t="shared" si="1"/>
        <v>2.308859595340282</v>
      </c>
      <c r="AE11" s="53">
        <v>15478</v>
      </c>
      <c r="AF11" s="54">
        <v>34567</v>
      </c>
      <c r="AG11" s="64">
        <v>2.22864549578743</v>
      </c>
      <c r="AH11" s="62">
        <v>16740</v>
      </c>
      <c r="AI11" s="54">
        <v>38379</v>
      </c>
      <c r="AJ11" s="80">
        <v>2.3072260232865198</v>
      </c>
      <c r="AK11" s="59">
        <v>18512</v>
      </c>
      <c r="AL11" s="60">
        <v>41790</v>
      </c>
      <c r="AM11" s="61">
        <v>2.2574546240276598</v>
      </c>
      <c r="AN11" s="62">
        <v>18745</v>
      </c>
      <c r="AO11" s="60">
        <v>41214</v>
      </c>
      <c r="AP11" s="61">
        <v>2.1986663110162699</v>
      </c>
      <c r="AQ11" s="62">
        <v>21916</v>
      </c>
      <c r="AR11" s="60">
        <v>49435</v>
      </c>
      <c r="AS11" s="61">
        <v>2.2556579667822598</v>
      </c>
      <c r="AT11" s="62">
        <v>25056</v>
      </c>
      <c r="AU11" s="60">
        <v>61918</v>
      </c>
      <c r="AV11" s="61">
        <v>2.47118454661558</v>
      </c>
      <c r="AW11" s="62">
        <v>28844</v>
      </c>
      <c r="AX11" s="60">
        <v>70047</v>
      </c>
      <c r="AY11" s="61">
        <v>2.4284773263070298</v>
      </c>
      <c r="AZ11" s="62">
        <v>28806</v>
      </c>
      <c r="BA11" s="60">
        <v>69282</v>
      </c>
      <c r="BB11" s="61">
        <v>2.4051239325140599</v>
      </c>
      <c r="BC11" s="62">
        <v>26745</v>
      </c>
      <c r="BD11" s="60">
        <v>64659</v>
      </c>
      <c r="BE11" s="61">
        <v>2.4176107683679202</v>
      </c>
      <c r="BF11" s="62">
        <v>29410</v>
      </c>
      <c r="BG11" s="60">
        <v>71050</v>
      </c>
      <c r="BH11" s="61">
        <v>2.4</v>
      </c>
      <c r="BI11" s="62">
        <v>6453</v>
      </c>
      <c r="BJ11" s="60">
        <v>14757</v>
      </c>
      <c r="BK11" s="61">
        <v>2.2868433286999998</v>
      </c>
      <c r="BL11" s="62">
        <v>7694</v>
      </c>
      <c r="BM11" s="60">
        <v>18094</v>
      </c>
      <c r="BN11" s="61">
        <v>2.3517026254000002</v>
      </c>
      <c r="BO11" s="62">
        <v>26379</v>
      </c>
      <c r="BP11" s="60">
        <v>65988</v>
      </c>
      <c r="BQ11" s="61">
        <v>2.5015353122000001</v>
      </c>
      <c r="BR11" s="62">
        <v>38957</v>
      </c>
      <c r="BS11" s="60">
        <v>102502</v>
      </c>
      <c r="BT11" s="61">
        <v>2.63115743</v>
      </c>
      <c r="BU11" s="62">
        <v>36859</v>
      </c>
      <c r="BV11" s="60">
        <v>93976</v>
      </c>
      <c r="BW11" s="61">
        <v>2.5496079654999999</v>
      </c>
      <c r="BX11" s="62">
        <v>37114</v>
      </c>
      <c r="BY11" s="60">
        <v>95318</v>
      </c>
      <c r="BZ11" s="61">
        <v>2.5682491781999999</v>
      </c>
    </row>
    <row r="12" spans="1:78" x14ac:dyDescent="0.2">
      <c r="A12" s="66"/>
      <c r="B12" s="46"/>
      <c r="C12" s="47" t="s">
        <v>26</v>
      </c>
      <c r="D12" s="46"/>
      <c r="E12" s="46"/>
      <c r="F12" s="48" t="s">
        <v>27</v>
      </c>
      <c r="G12" s="49">
        <v>56802</v>
      </c>
      <c r="H12" s="50">
        <v>188791</v>
      </c>
      <c r="I12" s="51">
        <v>3.3236681806978599</v>
      </c>
      <c r="J12" s="49">
        <v>67160</v>
      </c>
      <c r="K12" s="50">
        <v>222617</v>
      </c>
      <c r="L12" s="51">
        <v>3.3147260273972599</v>
      </c>
      <c r="M12" s="49">
        <v>81827</v>
      </c>
      <c r="N12" s="50">
        <v>261069</v>
      </c>
      <c r="O12" s="51">
        <v>3.1904994683906298</v>
      </c>
      <c r="P12" s="49">
        <v>74641</v>
      </c>
      <c r="Q12" s="50">
        <v>238523</v>
      </c>
      <c r="R12" s="52">
        <v>3.2</v>
      </c>
      <c r="S12" s="49">
        <v>72087</v>
      </c>
      <c r="T12" s="50">
        <v>237362</v>
      </c>
      <c r="U12" s="52">
        <v>3.3</v>
      </c>
      <c r="V12" s="53">
        <v>70520</v>
      </c>
      <c r="W12" s="54">
        <v>236381</v>
      </c>
      <c r="X12" s="55">
        <f t="shared" si="0"/>
        <v>3.3519710720363016</v>
      </c>
      <c r="Y12" s="49">
        <v>73717</v>
      </c>
      <c r="Z12" s="50">
        <v>240679</v>
      </c>
      <c r="AA12" s="55">
        <v>3.26490497442924</v>
      </c>
      <c r="AB12" s="53">
        <v>71045</v>
      </c>
      <c r="AC12" s="54">
        <v>227421</v>
      </c>
      <c r="AD12" s="79">
        <f t="shared" si="1"/>
        <v>3.2010838201140124</v>
      </c>
      <c r="AE12" s="53">
        <v>81016</v>
      </c>
      <c r="AF12" s="54">
        <v>273309</v>
      </c>
      <c r="AG12" s="64">
        <v>3.3753269828735002</v>
      </c>
      <c r="AH12" s="62">
        <v>70456</v>
      </c>
      <c r="AI12" s="54">
        <v>223766</v>
      </c>
      <c r="AJ12" s="80">
        <v>3.2256651140759498</v>
      </c>
      <c r="AK12" s="59">
        <v>81541</v>
      </c>
      <c r="AL12" s="60">
        <v>260237</v>
      </c>
      <c r="AM12" s="61">
        <v>3.1914864914582801</v>
      </c>
      <c r="AN12" s="62">
        <v>77194</v>
      </c>
      <c r="AO12" s="60">
        <v>240034</v>
      </c>
      <c r="AP12" s="61">
        <v>3.1094903748995999</v>
      </c>
      <c r="AQ12" s="62">
        <v>67484</v>
      </c>
      <c r="AR12" s="60">
        <v>196050</v>
      </c>
      <c r="AS12" s="61">
        <v>2.9051330685792198</v>
      </c>
      <c r="AT12" s="62">
        <v>66445</v>
      </c>
      <c r="AU12" s="60">
        <v>197627</v>
      </c>
      <c r="AV12" s="61">
        <v>2.9742945293099599</v>
      </c>
      <c r="AW12" s="62">
        <v>70054</v>
      </c>
      <c r="AX12" s="60">
        <v>208597</v>
      </c>
      <c r="AY12" s="61">
        <v>2.97766009078711</v>
      </c>
      <c r="AZ12" s="62">
        <v>73899</v>
      </c>
      <c r="BA12" s="60">
        <v>215954</v>
      </c>
      <c r="BB12" s="61">
        <v>2.9222858225415802</v>
      </c>
      <c r="BC12" s="62">
        <v>70948</v>
      </c>
      <c r="BD12" s="60">
        <v>197655</v>
      </c>
      <c r="BE12" s="61">
        <v>2.7859136268816602</v>
      </c>
      <c r="BF12" s="62">
        <v>81430</v>
      </c>
      <c r="BG12" s="60">
        <v>229057</v>
      </c>
      <c r="BH12" s="61">
        <v>2.8</v>
      </c>
      <c r="BI12" s="62">
        <v>17170</v>
      </c>
      <c r="BJ12" s="60">
        <v>46630</v>
      </c>
      <c r="BK12" s="61">
        <v>2.715783343</v>
      </c>
      <c r="BL12" s="62">
        <v>27742</v>
      </c>
      <c r="BM12" s="60">
        <v>79533</v>
      </c>
      <c r="BN12" s="61">
        <v>2.8668805421000001</v>
      </c>
      <c r="BO12" s="62">
        <v>70243</v>
      </c>
      <c r="BP12" s="60">
        <v>206153</v>
      </c>
      <c r="BQ12" s="61">
        <v>2.9348547186</v>
      </c>
      <c r="BR12" s="62">
        <v>73212</v>
      </c>
      <c r="BS12" s="60">
        <v>213375</v>
      </c>
      <c r="BT12" s="61">
        <v>2.9144812326</v>
      </c>
      <c r="BU12" s="62">
        <v>70967</v>
      </c>
      <c r="BV12" s="60">
        <v>203715</v>
      </c>
      <c r="BW12" s="61">
        <v>2.8705595557999999</v>
      </c>
      <c r="BX12" s="62">
        <v>71226</v>
      </c>
      <c r="BY12" s="60">
        <v>201033</v>
      </c>
      <c r="BZ12" s="61">
        <v>2.8224665149999999</v>
      </c>
    </row>
    <row r="13" spans="1:78" x14ac:dyDescent="0.2">
      <c r="A13" s="66"/>
      <c r="B13" s="46"/>
      <c r="C13" s="47" t="s">
        <v>28</v>
      </c>
      <c r="D13" s="46"/>
      <c r="E13" s="46"/>
      <c r="F13" s="48" t="s">
        <v>29</v>
      </c>
      <c r="G13" s="49">
        <v>3956</v>
      </c>
      <c r="H13" s="50">
        <v>8681</v>
      </c>
      <c r="I13" s="51">
        <v>2.1943882709807898</v>
      </c>
      <c r="J13" s="49">
        <v>3161</v>
      </c>
      <c r="K13" s="50">
        <v>8386</v>
      </c>
      <c r="L13" s="51">
        <v>2.65295792470737</v>
      </c>
      <c r="M13" s="49">
        <v>4479</v>
      </c>
      <c r="N13" s="50">
        <v>11589</v>
      </c>
      <c r="O13" s="51">
        <v>2.5874079035499</v>
      </c>
      <c r="P13" s="49">
        <v>6549</v>
      </c>
      <c r="Q13" s="50">
        <v>16598</v>
      </c>
      <c r="R13" s="52">
        <v>2.5</v>
      </c>
      <c r="S13" s="49">
        <v>6791</v>
      </c>
      <c r="T13" s="50">
        <v>18013</v>
      </c>
      <c r="U13" s="52">
        <v>2.7</v>
      </c>
      <c r="V13" s="53">
        <v>8027</v>
      </c>
      <c r="W13" s="54">
        <v>21226</v>
      </c>
      <c r="X13" s="55">
        <f t="shared" si="0"/>
        <v>2.6443254017690294</v>
      </c>
      <c r="Y13" s="49">
        <v>9717</v>
      </c>
      <c r="Z13" s="50">
        <v>25948</v>
      </c>
      <c r="AA13" s="55">
        <v>2.6703715138417201</v>
      </c>
      <c r="AB13" s="53">
        <v>7083</v>
      </c>
      <c r="AC13" s="54">
        <v>19575</v>
      </c>
      <c r="AD13" s="79">
        <f t="shared" si="1"/>
        <v>2.7636594663278271</v>
      </c>
      <c r="AE13" s="53">
        <v>5619</v>
      </c>
      <c r="AF13" s="54">
        <v>12684</v>
      </c>
      <c r="AG13" s="64">
        <v>2.2535945363048202</v>
      </c>
      <c r="AH13" s="62">
        <v>6904</v>
      </c>
      <c r="AI13" s="54">
        <v>16318</v>
      </c>
      <c r="AJ13" s="80">
        <v>2.3635573580533</v>
      </c>
      <c r="AK13" s="59">
        <v>6969</v>
      </c>
      <c r="AL13" s="60">
        <v>16512</v>
      </c>
      <c r="AM13" s="61">
        <v>2.3693499784761101</v>
      </c>
      <c r="AN13" s="62">
        <v>7168</v>
      </c>
      <c r="AO13" s="60">
        <v>16741</v>
      </c>
      <c r="AP13" s="61">
        <v>2.33551897321429</v>
      </c>
      <c r="AQ13" s="62">
        <v>7448</v>
      </c>
      <c r="AR13" s="60">
        <v>17300</v>
      </c>
      <c r="AS13" s="61">
        <v>2.32277121374866</v>
      </c>
      <c r="AT13" s="62">
        <v>8718</v>
      </c>
      <c r="AU13" s="60">
        <v>21388</v>
      </c>
      <c r="AV13" s="61">
        <v>2.4533149805001102</v>
      </c>
      <c r="AW13" s="62">
        <v>9445</v>
      </c>
      <c r="AX13" s="60">
        <v>23399</v>
      </c>
      <c r="AY13" s="61">
        <v>2.47739544732663</v>
      </c>
      <c r="AZ13" s="62">
        <v>9351</v>
      </c>
      <c r="BA13" s="60">
        <v>22655</v>
      </c>
      <c r="BB13" s="61">
        <v>2.4227355363062801</v>
      </c>
      <c r="BC13" s="62">
        <v>9560</v>
      </c>
      <c r="BD13" s="60">
        <v>23285</v>
      </c>
      <c r="BE13" s="61">
        <v>2.4356694560669498</v>
      </c>
      <c r="BF13" s="62">
        <v>10631</v>
      </c>
      <c r="BG13" s="60">
        <v>24658</v>
      </c>
      <c r="BH13" s="61">
        <v>2.4</v>
      </c>
      <c r="BI13" s="62">
        <v>2278</v>
      </c>
      <c r="BJ13" s="60">
        <v>5135</v>
      </c>
      <c r="BK13" s="81">
        <v>2.2541703248</v>
      </c>
      <c r="BL13" s="62">
        <v>3756</v>
      </c>
      <c r="BM13" s="60">
        <v>8811</v>
      </c>
      <c r="BN13" s="81">
        <v>2.3458466454</v>
      </c>
      <c r="BO13" s="62">
        <v>10246</v>
      </c>
      <c r="BP13" s="60">
        <v>24034</v>
      </c>
      <c r="BQ13" s="81">
        <v>2.3456958813000002</v>
      </c>
      <c r="BR13" s="62">
        <v>12018</v>
      </c>
      <c r="BS13" s="60">
        <v>29312</v>
      </c>
      <c r="BT13" s="81">
        <v>2.4390081544000002</v>
      </c>
      <c r="BU13" s="62">
        <v>16278</v>
      </c>
      <c r="BV13" s="60">
        <v>40872</v>
      </c>
      <c r="BW13" s="81">
        <v>2.5108735716999999</v>
      </c>
      <c r="BX13" s="62">
        <v>15528</v>
      </c>
      <c r="BY13" s="60">
        <v>38756</v>
      </c>
      <c r="BZ13" s="81">
        <v>2.4958784131999998</v>
      </c>
    </row>
    <row r="14" spans="1:78" x14ac:dyDescent="0.2">
      <c r="A14" s="66"/>
      <c r="B14" s="46"/>
      <c r="C14" s="47" t="s">
        <v>30</v>
      </c>
      <c r="D14" s="46"/>
      <c r="E14" s="46"/>
      <c r="F14" s="48" t="s">
        <v>31</v>
      </c>
      <c r="G14" s="49">
        <v>22401</v>
      </c>
      <c r="H14" s="50">
        <v>75674</v>
      </c>
      <c r="I14" s="51">
        <v>3.37815276103745</v>
      </c>
      <c r="J14" s="49">
        <v>30711</v>
      </c>
      <c r="K14" s="50">
        <v>110073</v>
      </c>
      <c r="L14" s="51">
        <v>3.5841555143108299</v>
      </c>
      <c r="M14" s="49">
        <v>35983</v>
      </c>
      <c r="N14" s="50">
        <v>118007</v>
      </c>
      <c r="O14" s="51">
        <v>3.2795208848623001</v>
      </c>
      <c r="P14" s="49">
        <v>39799</v>
      </c>
      <c r="Q14" s="50">
        <v>131989</v>
      </c>
      <c r="R14" s="52">
        <v>3.3</v>
      </c>
      <c r="S14" s="49">
        <v>35721</v>
      </c>
      <c r="T14" s="50">
        <v>115155</v>
      </c>
      <c r="U14" s="52">
        <v>3.2</v>
      </c>
      <c r="V14" s="53">
        <v>37627</v>
      </c>
      <c r="W14" s="54">
        <v>122593</v>
      </c>
      <c r="X14" s="55">
        <f t="shared" si="0"/>
        <v>3.2581125255800356</v>
      </c>
      <c r="Y14" s="49">
        <v>37959</v>
      </c>
      <c r="Z14" s="50">
        <v>117665</v>
      </c>
      <c r="AA14" s="55">
        <v>3.0997918807134002</v>
      </c>
      <c r="AB14" s="53">
        <v>34317</v>
      </c>
      <c r="AC14" s="54">
        <v>105615</v>
      </c>
      <c r="AD14" s="79">
        <f t="shared" si="1"/>
        <v>3.0776291633884081</v>
      </c>
      <c r="AE14" s="53">
        <v>32722</v>
      </c>
      <c r="AF14" s="54">
        <v>97505</v>
      </c>
      <c r="AG14" s="64">
        <v>2.98014561918747</v>
      </c>
      <c r="AH14" s="62">
        <v>35745</v>
      </c>
      <c r="AI14" s="54">
        <v>105398</v>
      </c>
      <c r="AJ14" s="80">
        <v>2.9486081969506199</v>
      </c>
      <c r="AK14" s="59">
        <v>38565</v>
      </c>
      <c r="AL14" s="60">
        <v>111357</v>
      </c>
      <c r="AM14" s="61">
        <v>2.8875145857642899</v>
      </c>
      <c r="AN14" s="62">
        <v>46752</v>
      </c>
      <c r="AO14" s="60">
        <v>134055</v>
      </c>
      <c r="AP14" s="61">
        <v>2.86736396303901</v>
      </c>
      <c r="AQ14" s="62">
        <v>52785</v>
      </c>
      <c r="AR14" s="60">
        <v>150724</v>
      </c>
      <c r="AS14" s="61">
        <v>2.8554324145117</v>
      </c>
      <c r="AT14" s="62">
        <v>55362</v>
      </c>
      <c r="AU14" s="60">
        <v>161712</v>
      </c>
      <c r="AV14" s="61">
        <v>2.9209927387016399</v>
      </c>
      <c r="AW14" s="62">
        <v>64163</v>
      </c>
      <c r="AX14" s="60">
        <v>187283</v>
      </c>
      <c r="AY14" s="61">
        <v>2.9188628960615901</v>
      </c>
      <c r="AZ14" s="62">
        <v>64253</v>
      </c>
      <c r="BA14" s="60">
        <v>186719</v>
      </c>
      <c r="BB14" s="61">
        <v>2.9059966071623098</v>
      </c>
      <c r="BC14" s="62">
        <v>61907</v>
      </c>
      <c r="BD14" s="60">
        <v>175683</v>
      </c>
      <c r="BE14" s="61">
        <v>2.8378535545253398</v>
      </c>
      <c r="BF14" s="62">
        <v>55547</v>
      </c>
      <c r="BG14" s="60">
        <v>150602</v>
      </c>
      <c r="BH14" s="61">
        <v>2.7</v>
      </c>
      <c r="BI14" s="62">
        <v>7184</v>
      </c>
      <c r="BJ14" s="60">
        <v>18537</v>
      </c>
      <c r="BK14" s="61">
        <v>2.5803173719000001</v>
      </c>
      <c r="BL14" s="62">
        <v>5963</v>
      </c>
      <c r="BM14" s="60">
        <v>14650</v>
      </c>
      <c r="BN14" s="61">
        <v>2.4568170384000001</v>
      </c>
      <c r="BO14" s="62">
        <v>33546</v>
      </c>
      <c r="BP14" s="60">
        <v>92505</v>
      </c>
      <c r="BQ14" s="61">
        <v>2.7575567877</v>
      </c>
      <c r="BR14" s="62">
        <v>34431</v>
      </c>
      <c r="BS14" s="60">
        <v>92092</v>
      </c>
      <c r="BT14" s="61">
        <v>2.6746826986999999</v>
      </c>
      <c r="BU14" s="62">
        <v>40017</v>
      </c>
      <c r="BV14" s="60">
        <v>111729</v>
      </c>
      <c r="BW14" s="61">
        <v>2.7920383837</v>
      </c>
      <c r="BX14" s="62">
        <v>36564</v>
      </c>
      <c r="BY14" s="60">
        <v>96983</v>
      </c>
      <c r="BZ14" s="61">
        <v>2.6524176786</v>
      </c>
    </row>
    <row r="15" spans="1:78" x14ac:dyDescent="0.2">
      <c r="A15" s="66"/>
      <c r="B15" s="46"/>
      <c r="C15" s="47" t="s">
        <v>32</v>
      </c>
      <c r="D15" s="46"/>
      <c r="E15" s="46"/>
      <c r="F15" s="48" t="s">
        <v>33</v>
      </c>
      <c r="G15" s="49">
        <v>107796</v>
      </c>
      <c r="H15" s="50">
        <v>292316</v>
      </c>
      <c r="I15" s="51">
        <v>2.7117518275260699</v>
      </c>
      <c r="J15" s="49">
        <v>126551</v>
      </c>
      <c r="K15" s="50">
        <v>356405</v>
      </c>
      <c r="L15" s="51">
        <v>2.8162954065949699</v>
      </c>
      <c r="M15" s="49">
        <v>172388</v>
      </c>
      <c r="N15" s="50">
        <v>478710</v>
      </c>
      <c r="O15" s="51">
        <v>2.7769334292410099</v>
      </c>
      <c r="P15" s="49">
        <v>176731</v>
      </c>
      <c r="Q15" s="50">
        <v>480681</v>
      </c>
      <c r="R15" s="52">
        <v>2.7</v>
      </c>
      <c r="S15" s="49">
        <v>169363</v>
      </c>
      <c r="T15" s="50">
        <v>454272</v>
      </c>
      <c r="U15" s="52">
        <v>2.7</v>
      </c>
      <c r="V15" s="53">
        <v>172663</v>
      </c>
      <c r="W15" s="54">
        <v>472341</v>
      </c>
      <c r="X15" s="55">
        <f t="shared" si="0"/>
        <v>2.7356237294614365</v>
      </c>
      <c r="Y15" s="49">
        <v>178564</v>
      </c>
      <c r="Z15" s="50">
        <v>471104</v>
      </c>
      <c r="AA15" s="55">
        <v>2.6382921529535599</v>
      </c>
      <c r="AB15" s="53">
        <v>175460</v>
      </c>
      <c r="AC15" s="54">
        <v>464582</v>
      </c>
      <c r="AD15" s="79">
        <f t="shared" si="1"/>
        <v>2.6477943690869714</v>
      </c>
      <c r="AE15" s="53">
        <v>203713</v>
      </c>
      <c r="AF15" s="54">
        <v>544486</v>
      </c>
      <c r="AG15" s="64">
        <v>2.6723656527125099</v>
      </c>
      <c r="AH15" s="62">
        <v>232527</v>
      </c>
      <c r="AI15" s="54">
        <v>627545</v>
      </c>
      <c r="AJ15" s="80">
        <v>2.7124621421722499</v>
      </c>
      <c r="AK15" s="59">
        <v>240320</v>
      </c>
      <c r="AL15" s="60">
        <v>634459</v>
      </c>
      <c r="AM15" s="61">
        <v>2.6400590878828201</v>
      </c>
      <c r="AN15" s="62">
        <v>237311</v>
      </c>
      <c r="AO15" s="60">
        <v>617321</v>
      </c>
      <c r="AP15" s="61">
        <v>2.60131641601106</v>
      </c>
      <c r="AQ15" s="62">
        <v>220072</v>
      </c>
      <c r="AR15" s="60">
        <v>558607</v>
      </c>
      <c r="AS15" s="61">
        <v>2.5382920135228502</v>
      </c>
      <c r="AT15" s="62">
        <v>214831</v>
      </c>
      <c r="AU15" s="60">
        <v>558652</v>
      </c>
      <c r="AV15" s="61">
        <v>2.6004254507031099</v>
      </c>
      <c r="AW15" s="62">
        <v>228833</v>
      </c>
      <c r="AX15" s="60">
        <v>587108</v>
      </c>
      <c r="AY15" s="61">
        <v>2.5656614212111002</v>
      </c>
      <c r="AZ15" s="62">
        <v>233691</v>
      </c>
      <c r="BA15" s="60">
        <v>594955</v>
      </c>
      <c r="BB15" s="61">
        <v>2.5459046347527301</v>
      </c>
      <c r="BC15" s="62">
        <v>229954</v>
      </c>
      <c r="BD15" s="60">
        <v>590544</v>
      </c>
      <c r="BE15" s="61">
        <v>2.5680962279412398</v>
      </c>
      <c r="BF15" s="62">
        <v>248911</v>
      </c>
      <c r="BG15" s="60">
        <v>647512</v>
      </c>
      <c r="BH15" s="61">
        <v>2.6</v>
      </c>
      <c r="BI15" s="62">
        <v>62073</v>
      </c>
      <c r="BJ15" s="60">
        <v>164912</v>
      </c>
      <c r="BK15" s="61">
        <v>2.6567428673000002</v>
      </c>
      <c r="BL15" s="62">
        <v>74769</v>
      </c>
      <c r="BM15" s="60">
        <v>198323</v>
      </c>
      <c r="BN15" s="61">
        <v>2.6524762936999999</v>
      </c>
      <c r="BO15" s="62">
        <v>168085</v>
      </c>
      <c r="BP15" s="60">
        <v>435087</v>
      </c>
      <c r="BQ15" s="61">
        <v>2.5884939168000001</v>
      </c>
      <c r="BR15" s="62">
        <v>200370</v>
      </c>
      <c r="BS15" s="60">
        <v>521844</v>
      </c>
      <c r="BT15" s="61">
        <v>2.6044018566</v>
      </c>
      <c r="BU15" s="62">
        <v>223149</v>
      </c>
      <c r="BV15" s="60">
        <v>589349</v>
      </c>
      <c r="BW15" s="61">
        <v>2.6410559761000001</v>
      </c>
      <c r="BX15" s="62">
        <v>228292</v>
      </c>
      <c r="BY15" s="60">
        <v>609711</v>
      </c>
      <c r="BZ15" s="61">
        <v>2.6707506176</v>
      </c>
    </row>
    <row r="16" spans="1:78" x14ac:dyDescent="0.2">
      <c r="A16" s="66"/>
      <c r="B16" s="46"/>
      <c r="C16" s="47" t="s">
        <v>34</v>
      </c>
      <c r="D16" s="46"/>
      <c r="E16" s="46"/>
      <c r="F16" s="48" t="s">
        <v>35</v>
      </c>
      <c r="G16" s="49">
        <v>17691</v>
      </c>
      <c r="H16" s="50">
        <v>59126</v>
      </c>
      <c r="I16" s="51">
        <v>3.34215137640608</v>
      </c>
      <c r="J16" s="49">
        <v>23233</v>
      </c>
      <c r="K16" s="50">
        <v>75314</v>
      </c>
      <c r="L16" s="51">
        <v>3.24168209013042</v>
      </c>
      <c r="M16" s="49">
        <v>29406</v>
      </c>
      <c r="N16" s="50">
        <v>97743</v>
      </c>
      <c r="O16" s="51">
        <v>3.3239134870434599</v>
      </c>
      <c r="P16" s="49">
        <v>31589</v>
      </c>
      <c r="Q16" s="50">
        <v>102530</v>
      </c>
      <c r="R16" s="52">
        <v>3.2</v>
      </c>
      <c r="S16" s="49">
        <v>30227</v>
      </c>
      <c r="T16" s="50">
        <v>94844</v>
      </c>
      <c r="U16" s="52">
        <v>3.1</v>
      </c>
      <c r="V16" s="53">
        <v>31409</v>
      </c>
      <c r="W16" s="54">
        <v>97215</v>
      </c>
      <c r="X16" s="55">
        <f t="shared" si="0"/>
        <v>3.0951319685440479</v>
      </c>
      <c r="Y16" s="49">
        <v>31308</v>
      </c>
      <c r="Z16" s="50">
        <v>96896</v>
      </c>
      <c r="AA16" s="55">
        <v>3.09492781397726</v>
      </c>
      <c r="AB16" s="53">
        <v>29895</v>
      </c>
      <c r="AC16" s="54">
        <v>90284</v>
      </c>
      <c r="AD16" s="79">
        <f t="shared" si="1"/>
        <v>3.0200367954507441</v>
      </c>
      <c r="AE16" s="53">
        <v>33457</v>
      </c>
      <c r="AF16" s="54">
        <v>99270</v>
      </c>
      <c r="AG16" s="64">
        <v>2.9748455957306499</v>
      </c>
      <c r="AH16" s="62">
        <v>39039</v>
      </c>
      <c r="AI16" s="54">
        <v>113635</v>
      </c>
      <c r="AJ16" s="80">
        <v>2.9054193815286</v>
      </c>
      <c r="AK16" s="59">
        <v>35742</v>
      </c>
      <c r="AL16" s="60">
        <v>103175</v>
      </c>
      <c r="AM16" s="61">
        <v>2.8866599518773399</v>
      </c>
      <c r="AN16" s="62">
        <v>27442</v>
      </c>
      <c r="AO16" s="60">
        <v>74727</v>
      </c>
      <c r="AP16" s="61">
        <v>2.72308869615917</v>
      </c>
      <c r="AQ16" s="62">
        <v>31907</v>
      </c>
      <c r="AR16" s="60">
        <v>90981</v>
      </c>
      <c r="AS16" s="61">
        <v>2.8514432569655601</v>
      </c>
      <c r="AT16" s="62">
        <v>39917</v>
      </c>
      <c r="AU16" s="60">
        <v>107954</v>
      </c>
      <c r="AV16" s="61">
        <v>2.70446175814816</v>
      </c>
      <c r="AW16" s="62">
        <v>42967</v>
      </c>
      <c r="AX16" s="60">
        <v>119579</v>
      </c>
      <c r="AY16" s="61">
        <v>2.7830428002885901</v>
      </c>
      <c r="AZ16" s="62">
        <v>40085</v>
      </c>
      <c r="BA16" s="60">
        <v>108076</v>
      </c>
      <c r="BB16" s="61">
        <v>2.6961706373955301</v>
      </c>
      <c r="BC16" s="62">
        <v>40467</v>
      </c>
      <c r="BD16" s="60">
        <v>107305</v>
      </c>
      <c r="BE16" s="61">
        <v>2.6516667902241302</v>
      </c>
      <c r="BF16" s="62">
        <v>37226</v>
      </c>
      <c r="BG16" s="60">
        <v>93985</v>
      </c>
      <c r="BH16" s="61">
        <v>2.5</v>
      </c>
      <c r="BI16" s="62">
        <v>6951</v>
      </c>
      <c r="BJ16" s="60">
        <v>16288</v>
      </c>
      <c r="BK16" s="81">
        <v>2.3432599625999999</v>
      </c>
      <c r="BL16" s="62">
        <v>7837</v>
      </c>
      <c r="BM16" s="60">
        <v>18470</v>
      </c>
      <c r="BN16" s="81">
        <v>2.3567691718999999</v>
      </c>
      <c r="BO16" s="62">
        <v>25226</v>
      </c>
      <c r="BP16" s="60">
        <v>60505</v>
      </c>
      <c r="BQ16" s="81">
        <v>2.3985174027</v>
      </c>
      <c r="BR16" s="62">
        <v>36714</v>
      </c>
      <c r="BS16" s="60">
        <v>92435</v>
      </c>
      <c r="BT16" s="81">
        <v>2.5177044179000001</v>
      </c>
      <c r="BU16" s="62">
        <v>38578</v>
      </c>
      <c r="BV16" s="60">
        <v>93543</v>
      </c>
      <c r="BW16" s="81">
        <v>2.4247757789</v>
      </c>
      <c r="BX16" s="62">
        <v>40551</v>
      </c>
      <c r="BY16" s="60">
        <v>98718</v>
      </c>
      <c r="BZ16" s="81">
        <v>2.4344159206999998</v>
      </c>
    </row>
    <row r="17" spans="1:78" x14ac:dyDescent="0.2">
      <c r="A17" s="66"/>
      <c r="B17" s="46"/>
      <c r="C17" s="47" t="s">
        <v>36</v>
      </c>
      <c r="D17" s="46"/>
      <c r="E17" s="46"/>
      <c r="F17" s="48" t="s">
        <v>37</v>
      </c>
      <c r="G17" s="49">
        <v>11307</v>
      </c>
      <c r="H17" s="50">
        <v>31930</v>
      </c>
      <c r="I17" s="51">
        <v>2.8239143893163501</v>
      </c>
      <c r="J17" s="49">
        <v>28250</v>
      </c>
      <c r="K17" s="50">
        <v>82869</v>
      </c>
      <c r="L17" s="51">
        <v>2.93341592920354</v>
      </c>
      <c r="M17" s="49">
        <v>39756</v>
      </c>
      <c r="N17" s="50">
        <v>117063</v>
      </c>
      <c r="O17" s="51">
        <v>2.9445366737096301</v>
      </c>
      <c r="P17" s="49">
        <v>38536</v>
      </c>
      <c r="Q17" s="50">
        <v>110115</v>
      </c>
      <c r="R17" s="52">
        <v>2.9</v>
      </c>
      <c r="S17" s="49">
        <v>35822</v>
      </c>
      <c r="T17" s="50">
        <v>102815</v>
      </c>
      <c r="U17" s="52">
        <v>2.9</v>
      </c>
      <c r="V17" s="53">
        <v>42644</v>
      </c>
      <c r="W17" s="54">
        <v>123753</v>
      </c>
      <c r="X17" s="55">
        <f t="shared" si="0"/>
        <v>2.9020026263952725</v>
      </c>
      <c r="Y17" s="49">
        <v>48665</v>
      </c>
      <c r="Z17" s="50">
        <v>138827</v>
      </c>
      <c r="AA17" s="55">
        <v>2.8527072844960402</v>
      </c>
      <c r="AB17" s="53">
        <v>28868</v>
      </c>
      <c r="AC17" s="54">
        <v>80752</v>
      </c>
      <c r="AD17" s="79">
        <f t="shared" si="1"/>
        <v>2.7972841901066925</v>
      </c>
      <c r="AE17" s="53">
        <v>23825</v>
      </c>
      <c r="AF17" s="54">
        <v>65264</v>
      </c>
      <c r="AG17" s="64">
        <v>2.7378870443120902</v>
      </c>
      <c r="AH17" s="62">
        <v>17357</v>
      </c>
      <c r="AI17" s="54">
        <v>46316</v>
      </c>
      <c r="AJ17" s="80">
        <v>2.6739932981200698</v>
      </c>
      <c r="AK17" s="59">
        <v>22422</v>
      </c>
      <c r="AL17" s="60">
        <v>58554</v>
      </c>
      <c r="AM17" s="61">
        <v>2.6114530371956102</v>
      </c>
      <c r="AN17" s="62">
        <v>27447</v>
      </c>
      <c r="AO17" s="60">
        <v>69113</v>
      </c>
      <c r="AP17" s="61">
        <v>2.5180529748242102</v>
      </c>
      <c r="AQ17" s="62">
        <v>34467</v>
      </c>
      <c r="AR17" s="60">
        <v>86457</v>
      </c>
      <c r="AS17" s="61">
        <v>2.5083993384976901</v>
      </c>
      <c r="AT17" s="62">
        <v>48606</v>
      </c>
      <c r="AU17" s="60">
        <v>129233</v>
      </c>
      <c r="AV17" s="61">
        <v>2.6587869810311502</v>
      </c>
      <c r="AW17" s="62">
        <v>46164</v>
      </c>
      <c r="AX17" s="60">
        <v>121686</v>
      </c>
      <c r="AY17" s="61">
        <v>2.6359500909799798</v>
      </c>
      <c r="AZ17" s="62">
        <v>47922</v>
      </c>
      <c r="BA17" s="60">
        <v>124367</v>
      </c>
      <c r="BB17" s="61">
        <v>2.5951963607528898</v>
      </c>
      <c r="BC17" s="62">
        <v>49938</v>
      </c>
      <c r="BD17" s="60">
        <v>131187</v>
      </c>
      <c r="BE17" s="61">
        <v>2.62699747687132</v>
      </c>
      <c r="BF17" s="62">
        <v>47701</v>
      </c>
      <c r="BG17" s="60">
        <v>124769</v>
      </c>
      <c r="BH17" s="61">
        <v>2.6</v>
      </c>
      <c r="BI17" s="62">
        <v>11966</v>
      </c>
      <c r="BJ17" s="60">
        <v>33521</v>
      </c>
      <c r="BK17" s="61">
        <v>2.8013538359000001</v>
      </c>
      <c r="BL17" s="62">
        <v>9275</v>
      </c>
      <c r="BM17" s="60">
        <v>25538</v>
      </c>
      <c r="BN17" s="61">
        <v>2.7534231806</v>
      </c>
      <c r="BO17" s="62">
        <v>37980</v>
      </c>
      <c r="BP17" s="60">
        <v>102172</v>
      </c>
      <c r="BQ17" s="61">
        <v>2.6901527120000002</v>
      </c>
      <c r="BR17" s="62">
        <v>49992</v>
      </c>
      <c r="BS17" s="60">
        <v>134650</v>
      </c>
      <c r="BT17" s="61">
        <v>2.6934309490000001</v>
      </c>
      <c r="BU17" s="62">
        <v>50081</v>
      </c>
      <c r="BV17" s="60">
        <v>137222</v>
      </c>
      <c r="BW17" s="61">
        <v>2.7400011980999999</v>
      </c>
      <c r="BX17" s="62">
        <v>59341</v>
      </c>
      <c r="BY17" s="60">
        <v>162297</v>
      </c>
      <c r="BZ17" s="61">
        <v>2.7349892991</v>
      </c>
    </row>
    <row r="18" spans="1:78" x14ac:dyDescent="0.2">
      <c r="A18" s="66"/>
      <c r="B18" s="46"/>
      <c r="C18" s="47" t="s">
        <v>38</v>
      </c>
      <c r="D18" s="46"/>
      <c r="E18" s="46"/>
      <c r="F18" s="48" t="s">
        <v>39</v>
      </c>
      <c r="G18" s="49">
        <v>4837</v>
      </c>
      <c r="H18" s="50">
        <v>18843</v>
      </c>
      <c r="I18" s="51">
        <v>3.8955964440769102</v>
      </c>
      <c r="J18" s="49">
        <v>4249</v>
      </c>
      <c r="K18" s="50">
        <v>16334</v>
      </c>
      <c r="L18" s="51">
        <v>3.8441986349729298</v>
      </c>
      <c r="M18" s="49">
        <v>3079</v>
      </c>
      <c r="N18" s="50">
        <v>11377</v>
      </c>
      <c r="O18" s="51">
        <v>3.6950308541734298</v>
      </c>
      <c r="P18" s="49">
        <v>3568</v>
      </c>
      <c r="Q18" s="50">
        <v>12357</v>
      </c>
      <c r="R18" s="52">
        <v>3.5</v>
      </c>
      <c r="S18" s="49">
        <v>3515</v>
      </c>
      <c r="T18" s="50">
        <v>11633</v>
      </c>
      <c r="U18" s="52">
        <v>3.3</v>
      </c>
      <c r="V18" s="53">
        <v>3290</v>
      </c>
      <c r="W18" s="54">
        <v>10198</v>
      </c>
      <c r="X18" s="55">
        <f t="shared" si="0"/>
        <v>3.0996960486322189</v>
      </c>
      <c r="Y18" s="49">
        <v>4080</v>
      </c>
      <c r="Z18" s="50">
        <v>10530</v>
      </c>
      <c r="AA18" s="55">
        <v>2.5808823529411802</v>
      </c>
      <c r="AB18" s="53">
        <v>2563</v>
      </c>
      <c r="AC18" s="54">
        <v>6338</v>
      </c>
      <c r="AD18" s="79">
        <f t="shared" si="1"/>
        <v>2.4728833398361294</v>
      </c>
      <c r="AE18" s="53">
        <v>2875</v>
      </c>
      <c r="AF18" s="54">
        <v>7752</v>
      </c>
      <c r="AG18" s="64">
        <v>2.6958054282693</v>
      </c>
      <c r="AH18" s="62">
        <v>2766</v>
      </c>
      <c r="AI18" s="54">
        <v>8440</v>
      </c>
      <c r="AJ18" s="80">
        <v>3.0710622710622699</v>
      </c>
      <c r="AK18" s="59">
        <v>2953</v>
      </c>
      <c r="AL18" s="60">
        <v>7948</v>
      </c>
      <c r="AM18" s="61">
        <v>2.6915001693193399</v>
      </c>
      <c r="AN18" s="62">
        <v>3171</v>
      </c>
      <c r="AO18" s="60">
        <v>7958</v>
      </c>
      <c r="AP18" s="61">
        <v>2.5096184169031801</v>
      </c>
      <c r="AQ18" s="62">
        <v>3516</v>
      </c>
      <c r="AR18" s="60">
        <v>8687</v>
      </c>
      <c r="AS18" s="61">
        <v>2.47070534698521</v>
      </c>
      <c r="AT18" s="62">
        <v>3924</v>
      </c>
      <c r="AU18" s="60">
        <v>9961</v>
      </c>
      <c r="AV18" s="61">
        <v>2.53848114169215</v>
      </c>
      <c r="AW18" s="62">
        <v>3394</v>
      </c>
      <c r="AX18" s="60">
        <v>8923</v>
      </c>
      <c r="AY18" s="61">
        <v>2.6290512669416599</v>
      </c>
      <c r="AZ18" s="62">
        <v>4717</v>
      </c>
      <c r="BA18" s="60">
        <v>12096</v>
      </c>
      <c r="BB18" s="61">
        <v>2.5643417426330299</v>
      </c>
      <c r="BC18" s="62">
        <v>5655</v>
      </c>
      <c r="BD18" s="60">
        <v>15313</v>
      </c>
      <c r="BE18" s="61">
        <v>2.7078691423519001</v>
      </c>
      <c r="BF18" s="62">
        <v>3938</v>
      </c>
      <c r="BG18" s="60">
        <v>9997</v>
      </c>
      <c r="BH18" s="61">
        <v>2.5</v>
      </c>
      <c r="BI18" s="62">
        <v>534</v>
      </c>
      <c r="BJ18" s="60">
        <v>1280</v>
      </c>
      <c r="BK18" s="61">
        <v>2.3970037453000002</v>
      </c>
      <c r="BL18" s="62">
        <v>1115</v>
      </c>
      <c r="BM18" s="60">
        <v>2828</v>
      </c>
      <c r="BN18" s="61">
        <v>2.5363228699999998</v>
      </c>
      <c r="BO18" s="62">
        <v>6377</v>
      </c>
      <c r="BP18" s="60">
        <v>17868</v>
      </c>
      <c r="BQ18" s="61">
        <v>2.8019444880000002</v>
      </c>
      <c r="BR18" s="62">
        <v>7112</v>
      </c>
      <c r="BS18" s="60">
        <v>20741</v>
      </c>
      <c r="BT18" s="61">
        <v>2.9163385826999999</v>
      </c>
      <c r="BU18" s="62">
        <v>10102</v>
      </c>
      <c r="BV18" s="60">
        <v>28452</v>
      </c>
      <c r="BW18" s="61">
        <v>2.8164719856999998</v>
      </c>
      <c r="BX18" s="62">
        <v>7338</v>
      </c>
      <c r="BY18" s="60">
        <v>21143</v>
      </c>
      <c r="BZ18" s="61">
        <v>2.8813028073</v>
      </c>
    </row>
    <row r="19" spans="1:78" x14ac:dyDescent="0.2">
      <c r="A19" s="66"/>
      <c r="B19" s="46"/>
      <c r="C19" s="47" t="s">
        <v>40</v>
      </c>
      <c r="D19" s="46"/>
      <c r="E19" s="46"/>
      <c r="F19" s="48" t="s">
        <v>41</v>
      </c>
      <c r="G19" s="49">
        <v>186962</v>
      </c>
      <c r="H19" s="50">
        <v>585690</v>
      </c>
      <c r="I19" s="51">
        <v>3.1326686706389499</v>
      </c>
      <c r="J19" s="49">
        <v>210358</v>
      </c>
      <c r="K19" s="50">
        <v>661286</v>
      </c>
      <c r="L19" s="51">
        <v>3.14362182564961</v>
      </c>
      <c r="M19" s="49">
        <v>309760</v>
      </c>
      <c r="N19" s="50">
        <v>982823</v>
      </c>
      <c r="O19" s="51">
        <v>3.17285317665289</v>
      </c>
      <c r="P19" s="49">
        <v>326420</v>
      </c>
      <c r="Q19" s="50">
        <v>1001020</v>
      </c>
      <c r="R19" s="52">
        <v>3.1</v>
      </c>
      <c r="S19" s="49">
        <v>322736</v>
      </c>
      <c r="T19" s="50">
        <v>986722</v>
      </c>
      <c r="U19" s="52">
        <v>3.1</v>
      </c>
      <c r="V19" s="53">
        <v>343366</v>
      </c>
      <c r="W19" s="54">
        <v>1057064</v>
      </c>
      <c r="X19" s="55">
        <f t="shared" si="0"/>
        <v>3.0785342753796239</v>
      </c>
      <c r="Y19" s="49">
        <v>312545</v>
      </c>
      <c r="Z19" s="50">
        <v>943314</v>
      </c>
      <c r="AA19" s="55">
        <v>3.0181701834935799</v>
      </c>
      <c r="AB19" s="53">
        <v>302955</v>
      </c>
      <c r="AC19" s="54">
        <v>896795</v>
      </c>
      <c r="AD19" s="79">
        <f t="shared" si="1"/>
        <v>2.9601590995362348</v>
      </c>
      <c r="AE19" s="53">
        <v>277487</v>
      </c>
      <c r="AF19" s="54">
        <v>835123</v>
      </c>
      <c r="AG19" s="64">
        <v>3.0086194465673599</v>
      </c>
      <c r="AH19" s="62">
        <v>277309</v>
      </c>
      <c r="AI19" s="54">
        <v>817477</v>
      </c>
      <c r="AJ19" s="80">
        <v>2.9497460202758701</v>
      </c>
      <c r="AK19" s="59">
        <v>306237</v>
      </c>
      <c r="AL19" s="60">
        <v>884080</v>
      </c>
      <c r="AM19" s="61">
        <v>2.88691438330443</v>
      </c>
      <c r="AN19" s="62">
        <v>286177</v>
      </c>
      <c r="AO19" s="60">
        <v>802199</v>
      </c>
      <c r="AP19" s="61">
        <v>2.8031567875825099</v>
      </c>
      <c r="AQ19" s="62">
        <v>304570</v>
      </c>
      <c r="AR19" s="60">
        <v>859888</v>
      </c>
      <c r="AS19" s="61">
        <v>2.8232852874544401</v>
      </c>
      <c r="AT19" s="62">
        <v>308062</v>
      </c>
      <c r="AU19" s="60">
        <v>883584</v>
      </c>
      <c r="AV19" s="61">
        <v>2.8682018554706499</v>
      </c>
      <c r="AW19" s="62">
        <v>302278</v>
      </c>
      <c r="AX19" s="60">
        <v>854700</v>
      </c>
      <c r="AY19" s="61">
        <v>2.82752962504714</v>
      </c>
      <c r="AZ19" s="62">
        <v>322744</v>
      </c>
      <c r="BA19" s="60">
        <v>921226</v>
      </c>
      <c r="BB19" s="61">
        <v>2.8543551545497401</v>
      </c>
      <c r="BC19" s="62">
        <v>332389</v>
      </c>
      <c r="BD19" s="60">
        <v>926314</v>
      </c>
      <c r="BE19" s="61">
        <v>2.7868371095312998</v>
      </c>
      <c r="BF19" s="62">
        <v>335101</v>
      </c>
      <c r="BG19" s="60">
        <v>925879</v>
      </c>
      <c r="BH19" s="61">
        <v>2.8</v>
      </c>
      <c r="BI19" s="62">
        <v>66564</v>
      </c>
      <c r="BJ19" s="60">
        <v>183096</v>
      </c>
      <c r="BK19" s="81">
        <v>2.7506760411000002</v>
      </c>
      <c r="BL19" s="62">
        <v>65083</v>
      </c>
      <c r="BM19" s="60">
        <v>171899</v>
      </c>
      <c r="BN19" s="81">
        <v>2.6412273557999999</v>
      </c>
      <c r="BO19" s="62">
        <v>199649</v>
      </c>
      <c r="BP19" s="60">
        <v>528720</v>
      </c>
      <c r="BQ19" s="81">
        <v>2.6482476746999999</v>
      </c>
      <c r="BR19" s="62">
        <v>324696</v>
      </c>
      <c r="BS19" s="60">
        <v>877203</v>
      </c>
      <c r="BT19" s="81">
        <v>2.7016132012999998</v>
      </c>
      <c r="BU19" s="62">
        <v>367861</v>
      </c>
      <c r="BV19" s="60">
        <v>996367</v>
      </c>
      <c r="BW19" s="81">
        <v>2.7085420851999999</v>
      </c>
      <c r="BX19" s="62">
        <v>355489</v>
      </c>
      <c r="BY19" s="60">
        <v>962016</v>
      </c>
      <c r="BZ19" s="81">
        <v>2.7061765624</v>
      </c>
    </row>
    <row r="20" spans="1:78" x14ac:dyDescent="0.2">
      <c r="A20" s="66"/>
      <c r="B20" s="46"/>
      <c r="C20" s="47" t="s">
        <v>42</v>
      </c>
      <c r="D20" s="46"/>
      <c r="E20" s="46"/>
      <c r="F20" s="48" t="s">
        <v>43</v>
      </c>
      <c r="G20" s="82" t="s">
        <v>141</v>
      </c>
      <c r="H20" s="83" t="s">
        <v>141</v>
      </c>
      <c r="I20" s="84" t="s">
        <v>141</v>
      </c>
      <c r="J20" s="82" t="s">
        <v>141</v>
      </c>
      <c r="K20" s="83" t="s">
        <v>141</v>
      </c>
      <c r="L20" s="84" t="s">
        <v>141</v>
      </c>
      <c r="M20" s="82" t="s">
        <v>141</v>
      </c>
      <c r="N20" s="83" t="s">
        <v>141</v>
      </c>
      <c r="O20" s="84" t="s">
        <v>141</v>
      </c>
      <c r="P20" s="49">
        <v>2957</v>
      </c>
      <c r="Q20" s="50">
        <v>10458</v>
      </c>
      <c r="R20" s="52">
        <v>3.5</v>
      </c>
      <c r="S20" s="49">
        <v>4365</v>
      </c>
      <c r="T20" s="50">
        <v>13708</v>
      </c>
      <c r="U20" s="52">
        <v>3.1</v>
      </c>
      <c r="V20" s="53">
        <v>10783</v>
      </c>
      <c r="W20" s="54">
        <v>34067</v>
      </c>
      <c r="X20" s="55">
        <f t="shared" si="0"/>
        <v>3.1593248632106095</v>
      </c>
      <c r="Y20" s="49">
        <v>10869</v>
      </c>
      <c r="Z20" s="50">
        <v>32933</v>
      </c>
      <c r="AA20" s="55">
        <v>3.0299935596651002</v>
      </c>
      <c r="AB20" s="85">
        <v>11565</v>
      </c>
      <c r="AC20" s="54">
        <v>35062</v>
      </c>
      <c r="AD20" s="79">
        <f t="shared" si="1"/>
        <v>3.0317336792044962</v>
      </c>
      <c r="AE20" s="53">
        <v>16713</v>
      </c>
      <c r="AF20" s="54">
        <v>50217</v>
      </c>
      <c r="AG20" s="64">
        <v>3.00446455505279</v>
      </c>
      <c r="AH20" s="62">
        <v>24316</v>
      </c>
      <c r="AI20" s="54">
        <v>70963</v>
      </c>
      <c r="AJ20" s="80">
        <v>2.89301946659806</v>
      </c>
      <c r="AK20" s="59">
        <v>24679</v>
      </c>
      <c r="AL20" s="60">
        <v>67898</v>
      </c>
      <c r="AM20" s="61">
        <v>2.7512459986223101</v>
      </c>
      <c r="AN20" s="62">
        <v>26077</v>
      </c>
      <c r="AO20" s="60">
        <v>67783</v>
      </c>
      <c r="AP20" s="61">
        <v>2.5993404149250301</v>
      </c>
      <c r="AQ20" s="62">
        <v>30098</v>
      </c>
      <c r="AR20" s="60">
        <v>84650</v>
      </c>
      <c r="AS20" s="61">
        <v>2.8124792345006302</v>
      </c>
      <c r="AT20" s="62">
        <v>39736</v>
      </c>
      <c r="AU20" s="60">
        <v>112785</v>
      </c>
      <c r="AV20" s="61">
        <v>2.8383581638816202</v>
      </c>
      <c r="AW20" s="62">
        <v>36870</v>
      </c>
      <c r="AX20" s="60">
        <v>101888</v>
      </c>
      <c r="AY20" s="61">
        <v>2.76343911038785</v>
      </c>
      <c r="AZ20" s="62">
        <v>31828</v>
      </c>
      <c r="BA20" s="60">
        <v>86328</v>
      </c>
      <c r="BB20" s="61">
        <v>2.7123287671232901</v>
      </c>
      <c r="BC20" s="62">
        <v>28724</v>
      </c>
      <c r="BD20" s="60">
        <v>75358</v>
      </c>
      <c r="BE20" s="61">
        <v>2.6235204010583502</v>
      </c>
      <c r="BF20" s="62">
        <v>30539</v>
      </c>
      <c r="BG20" s="60">
        <v>77363</v>
      </c>
      <c r="BH20" s="61">
        <v>2.5</v>
      </c>
      <c r="BI20" s="62">
        <v>6384</v>
      </c>
      <c r="BJ20" s="60">
        <v>17876</v>
      </c>
      <c r="BK20" s="61">
        <v>2.8001253133000001</v>
      </c>
      <c r="BL20" s="62">
        <v>6284</v>
      </c>
      <c r="BM20" s="60">
        <v>16247</v>
      </c>
      <c r="BN20" s="61">
        <v>2.5854551241000001</v>
      </c>
      <c r="BO20" s="62">
        <v>22257</v>
      </c>
      <c r="BP20" s="60">
        <v>56404</v>
      </c>
      <c r="BQ20" s="61">
        <v>2.5342139551999998</v>
      </c>
      <c r="BR20" s="62">
        <v>31771</v>
      </c>
      <c r="BS20" s="60">
        <v>81592</v>
      </c>
      <c r="BT20" s="61">
        <v>2.5681281671999998</v>
      </c>
      <c r="BU20" s="62">
        <v>33966</v>
      </c>
      <c r="BV20" s="60">
        <v>87686</v>
      </c>
      <c r="BW20" s="61">
        <v>2.5815815816000001</v>
      </c>
      <c r="BX20" s="62">
        <v>32814</v>
      </c>
      <c r="BY20" s="60">
        <v>83069</v>
      </c>
      <c r="BZ20" s="61">
        <v>2.5315109405</v>
      </c>
    </row>
    <row r="21" spans="1:78" x14ac:dyDescent="0.2">
      <c r="A21" s="66"/>
      <c r="B21" s="46"/>
      <c r="C21" s="47" t="s">
        <v>44</v>
      </c>
      <c r="D21" s="46"/>
      <c r="E21" s="46"/>
      <c r="F21" s="48" t="s">
        <v>45</v>
      </c>
      <c r="G21" s="49">
        <v>4987</v>
      </c>
      <c r="H21" s="50">
        <v>17862</v>
      </c>
      <c r="I21" s="51">
        <v>3.5817124523761801</v>
      </c>
      <c r="J21" s="49">
        <v>5749</v>
      </c>
      <c r="K21" s="50">
        <v>22030</v>
      </c>
      <c r="L21" s="51">
        <v>3.8319707775265299</v>
      </c>
      <c r="M21" s="49">
        <v>6396</v>
      </c>
      <c r="N21" s="50">
        <v>22857</v>
      </c>
      <c r="O21" s="51">
        <v>3.5736397748592901</v>
      </c>
      <c r="P21" s="49">
        <v>7332</v>
      </c>
      <c r="Q21" s="50">
        <v>25891</v>
      </c>
      <c r="R21" s="52">
        <v>3.5</v>
      </c>
      <c r="S21" s="49">
        <v>7479</v>
      </c>
      <c r="T21" s="50">
        <v>25423</v>
      </c>
      <c r="U21" s="52">
        <v>3.4</v>
      </c>
      <c r="V21" s="53">
        <v>5948</v>
      </c>
      <c r="W21" s="54">
        <v>21112</v>
      </c>
      <c r="X21" s="55">
        <f t="shared" si="0"/>
        <v>3.5494283792871553</v>
      </c>
      <c r="Y21" s="49">
        <v>5510</v>
      </c>
      <c r="Z21" s="50">
        <v>18440</v>
      </c>
      <c r="AA21" s="55">
        <v>3.3466424682395601</v>
      </c>
      <c r="AB21" s="85">
        <v>6385</v>
      </c>
      <c r="AC21" s="54">
        <v>18793</v>
      </c>
      <c r="AD21" s="79">
        <f t="shared" si="1"/>
        <v>2.9433046202036022</v>
      </c>
      <c r="AE21" s="53">
        <v>6171</v>
      </c>
      <c r="AF21" s="54">
        <v>18194</v>
      </c>
      <c r="AG21" s="64">
        <v>2.9488516044958502</v>
      </c>
      <c r="AH21" s="62">
        <v>6307</v>
      </c>
      <c r="AI21" s="54">
        <v>19365</v>
      </c>
      <c r="AJ21" s="80">
        <v>3.0935747476366</v>
      </c>
      <c r="AK21" s="59">
        <v>3212</v>
      </c>
      <c r="AL21" s="60">
        <v>9577</v>
      </c>
      <c r="AM21" s="61">
        <v>2.9816313823163099</v>
      </c>
      <c r="AN21" s="62">
        <v>2437</v>
      </c>
      <c r="AO21" s="60">
        <v>6701</v>
      </c>
      <c r="AP21" s="61">
        <v>2.7496922445629899</v>
      </c>
      <c r="AQ21" s="62">
        <v>2911</v>
      </c>
      <c r="AR21" s="60">
        <v>7675</v>
      </c>
      <c r="AS21" s="61">
        <v>2.6365510133974599</v>
      </c>
      <c r="AT21" s="62">
        <v>3994</v>
      </c>
      <c r="AU21" s="60">
        <v>11826</v>
      </c>
      <c r="AV21" s="61">
        <v>2.9609414121181801</v>
      </c>
      <c r="AW21" s="62">
        <v>4508</v>
      </c>
      <c r="AX21" s="60">
        <v>13471</v>
      </c>
      <c r="AY21" s="61">
        <v>2.9882431233362898</v>
      </c>
      <c r="AZ21" s="62">
        <v>5269</v>
      </c>
      <c r="BA21" s="60">
        <v>15695</v>
      </c>
      <c r="BB21" s="61">
        <v>2.9787435946099801</v>
      </c>
      <c r="BC21" s="62">
        <v>6046</v>
      </c>
      <c r="BD21" s="60">
        <v>17546</v>
      </c>
      <c r="BE21" s="61">
        <v>2.9020840224942099</v>
      </c>
      <c r="BF21" s="62">
        <v>7949</v>
      </c>
      <c r="BG21" s="60">
        <v>23334</v>
      </c>
      <c r="BH21" s="61">
        <v>2.9</v>
      </c>
      <c r="BI21" s="62">
        <v>1201</v>
      </c>
      <c r="BJ21" s="60">
        <v>3359</v>
      </c>
      <c r="BK21" s="61">
        <v>2.7968359700000001</v>
      </c>
      <c r="BL21" s="62">
        <v>2061</v>
      </c>
      <c r="BM21" s="60">
        <v>5862</v>
      </c>
      <c r="BN21" s="61">
        <v>2.8442503639000001</v>
      </c>
      <c r="BO21" s="62">
        <v>7375</v>
      </c>
      <c r="BP21" s="60">
        <v>22135</v>
      </c>
      <c r="BQ21" s="61">
        <v>3.0013559322000001</v>
      </c>
      <c r="BR21" s="62">
        <v>10168</v>
      </c>
      <c r="BS21" s="60">
        <v>31889</v>
      </c>
      <c r="BT21" s="61">
        <v>3.1362116443999999</v>
      </c>
      <c r="BU21" s="62">
        <v>10073</v>
      </c>
      <c r="BV21" s="60">
        <v>30900</v>
      </c>
      <c r="BW21" s="61">
        <v>3.0676064727000001</v>
      </c>
      <c r="BX21" s="62">
        <v>11528</v>
      </c>
      <c r="BY21" s="60">
        <v>35677</v>
      </c>
      <c r="BZ21" s="61">
        <v>3.0948126300999999</v>
      </c>
    </row>
    <row r="22" spans="1:78" x14ac:dyDescent="0.2">
      <c r="A22" s="66"/>
      <c r="B22" s="46"/>
      <c r="C22" s="47" t="s">
        <v>46</v>
      </c>
      <c r="D22" s="46"/>
      <c r="E22" s="46"/>
      <c r="F22" s="48" t="s">
        <v>47</v>
      </c>
      <c r="G22" s="49">
        <v>5877</v>
      </c>
      <c r="H22" s="50">
        <v>10769</v>
      </c>
      <c r="I22" s="51">
        <v>1.8323974817083499</v>
      </c>
      <c r="J22" s="49">
        <v>7522</v>
      </c>
      <c r="K22" s="50">
        <v>13323</v>
      </c>
      <c r="L22" s="51">
        <v>1.7712044668971001</v>
      </c>
      <c r="M22" s="49">
        <v>9493</v>
      </c>
      <c r="N22" s="50">
        <v>19545</v>
      </c>
      <c r="O22" s="51">
        <v>2.05888549457495</v>
      </c>
      <c r="P22" s="49">
        <v>12655</v>
      </c>
      <c r="Q22" s="50">
        <v>24157</v>
      </c>
      <c r="R22" s="52">
        <v>1.9</v>
      </c>
      <c r="S22" s="49">
        <v>15444</v>
      </c>
      <c r="T22" s="50">
        <v>28694</v>
      </c>
      <c r="U22" s="52">
        <v>1.9</v>
      </c>
      <c r="V22" s="53">
        <v>13579</v>
      </c>
      <c r="W22" s="54">
        <v>26384</v>
      </c>
      <c r="X22" s="55">
        <f t="shared" si="0"/>
        <v>1.9430002209293762</v>
      </c>
      <c r="Y22" s="49">
        <v>16164</v>
      </c>
      <c r="Z22" s="50">
        <v>29865</v>
      </c>
      <c r="AA22" s="55">
        <v>1.8476243504083101</v>
      </c>
      <c r="AB22" s="85">
        <v>13243</v>
      </c>
      <c r="AC22" s="54">
        <v>24296</v>
      </c>
      <c r="AD22" s="79">
        <f t="shared" si="1"/>
        <v>1.8346296156460016</v>
      </c>
      <c r="AE22" s="53">
        <v>14234</v>
      </c>
      <c r="AF22" s="54">
        <v>27564</v>
      </c>
      <c r="AG22" s="64">
        <v>1.9359983138962999</v>
      </c>
      <c r="AH22" s="62">
        <v>13956</v>
      </c>
      <c r="AI22" s="54">
        <v>26985</v>
      </c>
      <c r="AJ22" s="80">
        <v>1.9301339285714301</v>
      </c>
      <c r="AK22" s="59">
        <v>16893</v>
      </c>
      <c r="AL22" s="60">
        <v>32612</v>
      </c>
      <c r="AM22" s="61">
        <v>1.93050375895341</v>
      </c>
      <c r="AN22" s="62">
        <v>15207</v>
      </c>
      <c r="AO22" s="60">
        <v>30518</v>
      </c>
      <c r="AP22" s="61">
        <v>2.0068389557440698</v>
      </c>
      <c r="AQ22" s="62">
        <v>15018</v>
      </c>
      <c r="AR22" s="60">
        <v>31288</v>
      </c>
      <c r="AS22" s="61">
        <v>2.0833666267146098</v>
      </c>
      <c r="AT22" s="62">
        <v>19311</v>
      </c>
      <c r="AU22" s="60">
        <v>39972</v>
      </c>
      <c r="AV22" s="61">
        <v>2.06990834239553</v>
      </c>
      <c r="AW22" s="62">
        <v>18781</v>
      </c>
      <c r="AX22" s="60">
        <v>38802</v>
      </c>
      <c r="AY22" s="61">
        <v>2.0660241733667002</v>
      </c>
      <c r="AZ22" s="62">
        <v>16549</v>
      </c>
      <c r="BA22" s="60">
        <v>34115</v>
      </c>
      <c r="BB22" s="61">
        <v>2.0614538642818299</v>
      </c>
      <c r="BC22" s="62">
        <v>16978</v>
      </c>
      <c r="BD22" s="60">
        <v>37204</v>
      </c>
      <c r="BE22" s="61">
        <v>2.1913063965131299</v>
      </c>
      <c r="BF22" s="62">
        <v>16869</v>
      </c>
      <c r="BG22" s="60">
        <v>35425</v>
      </c>
      <c r="BH22" s="61">
        <v>2.1</v>
      </c>
      <c r="BI22" s="62">
        <v>4211</v>
      </c>
      <c r="BJ22" s="60">
        <v>8336</v>
      </c>
      <c r="BK22" s="61">
        <v>1.9795772975999999</v>
      </c>
      <c r="BL22" s="62">
        <v>7231</v>
      </c>
      <c r="BM22" s="60">
        <v>14689</v>
      </c>
      <c r="BN22" s="61">
        <v>2.0313926151000001</v>
      </c>
      <c r="BO22" s="62">
        <v>19593</v>
      </c>
      <c r="BP22" s="60">
        <v>41010</v>
      </c>
      <c r="BQ22" s="61">
        <v>2.0930944724999998</v>
      </c>
      <c r="BR22" s="62">
        <v>23650</v>
      </c>
      <c r="BS22" s="60">
        <v>49939</v>
      </c>
      <c r="BT22" s="61">
        <v>2.1115856236999999</v>
      </c>
      <c r="BU22" s="62">
        <v>24381</v>
      </c>
      <c r="BV22" s="60">
        <v>51745</v>
      </c>
      <c r="BW22" s="61">
        <v>2.1223493703999998</v>
      </c>
      <c r="BX22" s="62">
        <v>26971</v>
      </c>
      <c r="BY22" s="60">
        <v>56845</v>
      </c>
      <c r="BZ22" s="61">
        <v>2.1076341255000002</v>
      </c>
    </row>
    <row r="23" spans="1:78" x14ac:dyDescent="0.2">
      <c r="A23" s="66"/>
      <c r="B23" s="46"/>
      <c r="C23" s="47" t="s">
        <v>48</v>
      </c>
      <c r="D23" s="46"/>
      <c r="E23" s="46"/>
      <c r="F23" s="48" t="s">
        <v>49</v>
      </c>
      <c r="G23" s="49">
        <v>3449</v>
      </c>
      <c r="H23" s="50">
        <v>7365</v>
      </c>
      <c r="I23" s="51">
        <v>2.1354015656712102</v>
      </c>
      <c r="J23" s="49">
        <v>4201</v>
      </c>
      <c r="K23" s="50">
        <v>10689</v>
      </c>
      <c r="L23" s="51">
        <v>2.5443941918590798</v>
      </c>
      <c r="M23" s="49">
        <v>5827</v>
      </c>
      <c r="N23" s="50">
        <v>13616</v>
      </c>
      <c r="O23" s="51">
        <v>2.3367084262914002</v>
      </c>
      <c r="P23" s="49">
        <v>6337</v>
      </c>
      <c r="Q23" s="50">
        <v>13594</v>
      </c>
      <c r="R23" s="52">
        <v>2.1</v>
      </c>
      <c r="S23" s="49">
        <v>7014</v>
      </c>
      <c r="T23" s="50">
        <v>15840</v>
      </c>
      <c r="U23" s="52">
        <v>2.2999999999999998</v>
      </c>
      <c r="V23" s="53">
        <v>9821</v>
      </c>
      <c r="W23" s="54">
        <v>18760</v>
      </c>
      <c r="X23" s="55">
        <f t="shared" si="0"/>
        <v>1.910192444761226</v>
      </c>
      <c r="Y23" s="49">
        <v>10198</v>
      </c>
      <c r="Z23" s="50">
        <v>20098</v>
      </c>
      <c r="AA23" s="55">
        <v>1.9707785840360901</v>
      </c>
      <c r="AB23" s="85">
        <v>4789</v>
      </c>
      <c r="AC23" s="54">
        <v>10874</v>
      </c>
      <c r="AD23" s="79">
        <f t="shared" si="1"/>
        <v>2.2706201712257257</v>
      </c>
      <c r="AE23" s="53">
        <v>4411</v>
      </c>
      <c r="AF23" s="54">
        <v>9242</v>
      </c>
      <c r="AG23" s="64">
        <v>2.0825918320784802</v>
      </c>
      <c r="AH23" s="62">
        <v>5235</v>
      </c>
      <c r="AI23" s="54">
        <v>11001</v>
      </c>
      <c r="AJ23" s="80">
        <v>2.0871869859257899</v>
      </c>
      <c r="AK23" s="59">
        <v>6921</v>
      </c>
      <c r="AL23" s="60">
        <v>14866</v>
      </c>
      <c r="AM23" s="61">
        <v>2.14795549776044</v>
      </c>
      <c r="AN23" s="62">
        <v>7623</v>
      </c>
      <c r="AO23" s="60">
        <v>15879</v>
      </c>
      <c r="AP23" s="61">
        <v>2.0830381739472599</v>
      </c>
      <c r="AQ23" s="62">
        <v>9215</v>
      </c>
      <c r="AR23" s="60">
        <v>18764</v>
      </c>
      <c r="AS23" s="61">
        <v>2.0362452523060202</v>
      </c>
      <c r="AT23" s="62">
        <v>12054</v>
      </c>
      <c r="AU23" s="60">
        <v>28970</v>
      </c>
      <c r="AV23" s="61">
        <v>2.4033515845362499</v>
      </c>
      <c r="AW23" s="62">
        <v>10451</v>
      </c>
      <c r="AX23" s="60">
        <v>23339</v>
      </c>
      <c r="AY23" s="61">
        <v>2.2331834274232101</v>
      </c>
      <c r="AZ23" s="62">
        <v>12453</v>
      </c>
      <c r="BA23" s="60">
        <v>27572</v>
      </c>
      <c r="BB23" s="61">
        <v>2.2140849594475198</v>
      </c>
      <c r="BC23" s="62">
        <v>11273</v>
      </c>
      <c r="BD23" s="60">
        <v>24510</v>
      </c>
      <c r="BE23" s="61">
        <v>2.1742215914131102</v>
      </c>
      <c r="BF23" s="62">
        <v>14154</v>
      </c>
      <c r="BG23" s="60">
        <v>32154</v>
      </c>
      <c r="BH23" s="61">
        <v>2.2999999999999998</v>
      </c>
      <c r="BI23" s="62">
        <v>3023</v>
      </c>
      <c r="BJ23" s="60">
        <v>6780</v>
      </c>
      <c r="BK23" s="61">
        <v>2.2428051604000001</v>
      </c>
      <c r="BL23" s="62">
        <v>5773</v>
      </c>
      <c r="BM23" s="60">
        <v>13878</v>
      </c>
      <c r="BN23" s="61">
        <v>2.4039494197</v>
      </c>
      <c r="BO23" s="62">
        <v>16026</v>
      </c>
      <c r="BP23" s="60">
        <v>37285</v>
      </c>
      <c r="BQ23" s="61">
        <v>2.3265318857000001</v>
      </c>
      <c r="BR23" s="62">
        <v>17859</v>
      </c>
      <c r="BS23" s="60">
        <v>42848</v>
      </c>
      <c r="BT23" s="61">
        <v>2.3992384792000001</v>
      </c>
      <c r="BU23" s="62">
        <v>19855</v>
      </c>
      <c r="BV23" s="60">
        <v>47278</v>
      </c>
      <c r="BW23" s="61">
        <v>2.3811634348999999</v>
      </c>
      <c r="BX23" s="62">
        <v>19492</v>
      </c>
      <c r="BY23" s="60">
        <v>46180</v>
      </c>
      <c r="BZ23" s="61">
        <v>2.3691770982999998</v>
      </c>
    </row>
    <row r="24" spans="1:78" x14ac:dyDescent="0.2">
      <c r="A24" s="66"/>
      <c r="B24" s="46"/>
      <c r="C24" s="47" t="s">
        <v>50</v>
      </c>
      <c r="D24" s="46"/>
      <c r="E24" s="46"/>
      <c r="F24" s="48" t="s">
        <v>51</v>
      </c>
      <c r="G24" s="49">
        <v>1274</v>
      </c>
      <c r="H24" s="50">
        <v>3070</v>
      </c>
      <c r="I24" s="51">
        <v>2.4097331240188402</v>
      </c>
      <c r="J24" s="49">
        <v>2047</v>
      </c>
      <c r="K24" s="50">
        <v>5671</v>
      </c>
      <c r="L24" s="51">
        <v>2.7703957010258899</v>
      </c>
      <c r="M24" s="49">
        <v>2365</v>
      </c>
      <c r="N24" s="50">
        <v>6196</v>
      </c>
      <c r="O24" s="51">
        <v>2.6198731501057102</v>
      </c>
      <c r="P24" s="49">
        <v>2995</v>
      </c>
      <c r="Q24" s="50">
        <v>8821</v>
      </c>
      <c r="R24" s="52">
        <v>2.9</v>
      </c>
      <c r="S24" s="49">
        <v>2742</v>
      </c>
      <c r="T24" s="50">
        <v>7421</v>
      </c>
      <c r="U24" s="52">
        <v>2.7</v>
      </c>
      <c r="V24" s="53">
        <v>2368</v>
      </c>
      <c r="W24" s="54">
        <v>6613</v>
      </c>
      <c r="X24" s="55">
        <f t="shared" si="0"/>
        <v>2.7926520270270272</v>
      </c>
      <c r="Y24" s="49">
        <v>2679</v>
      </c>
      <c r="Z24" s="50">
        <v>6917</v>
      </c>
      <c r="AA24" s="55">
        <v>2.5819335572975</v>
      </c>
      <c r="AB24" s="85">
        <v>4436</v>
      </c>
      <c r="AC24" s="54">
        <v>11539</v>
      </c>
      <c r="AD24" s="79">
        <f t="shared" si="1"/>
        <v>2.6012173128944998</v>
      </c>
      <c r="AE24" s="53">
        <v>4277</v>
      </c>
      <c r="AF24" s="54">
        <v>10307</v>
      </c>
      <c r="AG24" s="64">
        <v>2.40689815893731</v>
      </c>
      <c r="AH24" s="62">
        <v>4051</v>
      </c>
      <c r="AI24" s="54">
        <v>10269</v>
      </c>
      <c r="AJ24" s="80">
        <v>2.5349296470007401</v>
      </c>
      <c r="AK24" s="59">
        <v>2856</v>
      </c>
      <c r="AL24" s="60">
        <v>7255</v>
      </c>
      <c r="AM24" s="61">
        <v>2.54026610644258</v>
      </c>
      <c r="AN24" s="62">
        <v>2463</v>
      </c>
      <c r="AO24" s="60">
        <v>6273</v>
      </c>
      <c r="AP24" s="61">
        <v>2.5468940316687001</v>
      </c>
      <c r="AQ24" s="62">
        <v>2877</v>
      </c>
      <c r="AR24" s="60">
        <v>6557</v>
      </c>
      <c r="AS24" s="61">
        <v>2.2791101842196699</v>
      </c>
      <c r="AT24" s="62">
        <v>3163</v>
      </c>
      <c r="AU24" s="60">
        <v>7441</v>
      </c>
      <c r="AV24" s="61">
        <v>2.3525134366108098</v>
      </c>
      <c r="AW24" s="62">
        <v>4705</v>
      </c>
      <c r="AX24" s="60">
        <v>11850</v>
      </c>
      <c r="AY24" s="61">
        <v>2.5185972369819298</v>
      </c>
      <c r="AZ24" s="62">
        <v>4378</v>
      </c>
      <c r="BA24" s="60">
        <v>10822</v>
      </c>
      <c r="BB24" s="61">
        <v>2.47190497944267</v>
      </c>
      <c r="BC24" s="62">
        <v>4467</v>
      </c>
      <c r="BD24" s="60">
        <v>10777</v>
      </c>
      <c r="BE24" s="61">
        <v>2.4125811506604</v>
      </c>
      <c r="BF24" s="62">
        <v>4299</v>
      </c>
      <c r="BG24" s="60">
        <v>10387</v>
      </c>
      <c r="BH24" s="61">
        <v>2.4</v>
      </c>
      <c r="BI24" s="62">
        <v>953</v>
      </c>
      <c r="BJ24" s="60">
        <v>2230</v>
      </c>
      <c r="BK24" s="61">
        <v>2.3399790135999998</v>
      </c>
      <c r="BL24" s="62">
        <v>1202</v>
      </c>
      <c r="BM24" s="60">
        <v>2737</v>
      </c>
      <c r="BN24" s="61">
        <v>2.2770382696000002</v>
      </c>
      <c r="BO24" s="62">
        <v>3809</v>
      </c>
      <c r="BP24" s="60">
        <v>8921</v>
      </c>
      <c r="BQ24" s="61">
        <v>2.3420845365999998</v>
      </c>
      <c r="BR24" s="62">
        <v>4664</v>
      </c>
      <c r="BS24" s="60">
        <v>11254</v>
      </c>
      <c r="BT24" s="61">
        <v>2.4129502572999999</v>
      </c>
      <c r="BU24" s="62">
        <v>4943</v>
      </c>
      <c r="BV24" s="60">
        <v>11698</v>
      </c>
      <c r="BW24" s="61">
        <v>2.3665790005999998</v>
      </c>
      <c r="BX24" s="62">
        <v>5452</v>
      </c>
      <c r="BY24" s="60">
        <v>13054</v>
      </c>
      <c r="BZ24" s="61">
        <v>2.3943506970000001</v>
      </c>
    </row>
    <row r="25" spans="1:78" x14ac:dyDescent="0.2">
      <c r="A25" s="66"/>
      <c r="B25" s="46"/>
      <c r="C25" s="47" t="s">
        <v>52</v>
      </c>
      <c r="D25" s="46"/>
      <c r="E25" s="46"/>
      <c r="F25" s="48" t="s">
        <v>53</v>
      </c>
      <c r="G25" s="82" t="s">
        <v>141</v>
      </c>
      <c r="H25" s="83" t="s">
        <v>141</v>
      </c>
      <c r="I25" s="84" t="s">
        <v>141</v>
      </c>
      <c r="J25" s="82" t="s">
        <v>141</v>
      </c>
      <c r="K25" s="83" t="s">
        <v>141</v>
      </c>
      <c r="L25" s="84" t="s">
        <v>141</v>
      </c>
      <c r="M25" s="82" t="s">
        <v>141</v>
      </c>
      <c r="N25" s="83" t="s">
        <v>141</v>
      </c>
      <c r="O25" s="84" t="s">
        <v>141</v>
      </c>
      <c r="P25" s="49">
        <v>656</v>
      </c>
      <c r="Q25" s="50">
        <v>1282</v>
      </c>
      <c r="R25" s="52">
        <v>2</v>
      </c>
      <c r="S25" s="49">
        <v>720</v>
      </c>
      <c r="T25" s="50">
        <v>1800</v>
      </c>
      <c r="U25" s="52">
        <v>2.5</v>
      </c>
      <c r="V25" s="53">
        <v>520</v>
      </c>
      <c r="W25" s="54">
        <v>1179</v>
      </c>
      <c r="X25" s="55">
        <f t="shared" si="0"/>
        <v>2.2673076923076922</v>
      </c>
      <c r="Y25" s="49">
        <v>564</v>
      </c>
      <c r="Z25" s="50">
        <v>1172</v>
      </c>
      <c r="AA25" s="55">
        <v>2.0780141843971598</v>
      </c>
      <c r="AB25" s="85">
        <v>600</v>
      </c>
      <c r="AC25" s="54">
        <v>1103</v>
      </c>
      <c r="AD25" s="79">
        <f t="shared" si="1"/>
        <v>1.8383333333333334</v>
      </c>
      <c r="AE25" s="53">
        <v>659</v>
      </c>
      <c r="AF25" s="54">
        <v>1354</v>
      </c>
      <c r="AG25" s="64">
        <v>2.0361067503924599</v>
      </c>
      <c r="AH25" s="62">
        <v>536</v>
      </c>
      <c r="AI25" s="54">
        <v>1128</v>
      </c>
      <c r="AJ25" s="80">
        <v>2.08382066276803</v>
      </c>
      <c r="AK25" s="59">
        <v>741</v>
      </c>
      <c r="AL25" s="60">
        <v>1560</v>
      </c>
      <c r="AM25" s="61">
        <v>2.1052631578947398</v>
      </c>
      <c r="AN25" s="62">
        <v>674</v>
      </c>
      <c r="AO25" s="60">
        <v>1409</v>
      </c>
      <c r="AP25" s="61">
        <v>2.09050445103858</v>
      </c>
      <c r="AQ25" s="62">
        <v>536</v>
      </c>
      <c r="AR25" s="60">
        <v>1391</v>
      </c>
      <c r="AS25" s="61">
        <v>2.5951492537313401</v>
      </c>
      <c r="AT25" s="62">
        <v>660</v>
      </c>
      <c r="AU25" s="60">
        <v>1492</v>
      </c>
      <c r="AV25" s="61">
        <v>2.2606060606060598</v>
      </c>
      <c r="AW25" s="62">
        <v>754</v>
      </c>
      <c r="AX25" s="60">
        <v>1739</v>
      </c>
      <c r="AY25" s="61">
        <v>2.3063660477453598</v>
      </c>
      <c r="AZ25" s="62">
        <v>756</v>
      </c>
      <c r="BA25" s="60">
        <v>1586</v>
      </c>
      <c r="BB25" s="61">
        <v>2.0978835978835999</v>
      </c>
      <c r="BC25" s="62">
        <v>956</v>
      </c>
      <c r="BD25" s="60">
        <v>2457</v>
      </c>
      <c r="BE25" s="61">
        <v>2.5700836820083701</v>
      </c>
      <c r="BF25" s="62">
        <v>975</v>
      </c>
      <c r="BG25" s="60">
        <v>2105</v>
      </c>
      <c r="BH25" s="61">
        <v>2.2000000000000002</v>
      </c>
      <c r="BI25" s="62">
        <v>254</v>
      </c>
      <c r="BJ25" s="60">
        <v>563</v>
      </c>
      <c r="BK25" s="61">
        <v>2.2165354330999998</v>
      </c>
      <c r="BL25" s="62">
        <v>417</v>
      </c>
      <c r="BM25" s="60">
        <v>925</v>
      </c>
      <c r="BN25" s="61">
        <v>2.2182254197</v>
      </c>
      <c r="BO25" s="62">
        <v>742</v>
      </c>
      <c r="BP25" s="60">
        <v>1741</v>
      </c>
      <c r="BQ25" s="61">
        <v>2.3463611860000002</v>
      </c>
      <c r="BR25" s="62">
        <v>746</v>
      </c>
      <c r="BS25" s="60">
        <v>1624</v>
      </c>
      <c r="BT25" s="61">
        <v>2.1769436996999998</v>
      </c>
      <c r="BU25" s="62">
        <v>816</v>
      </c>
      <c r="BV25" s="60">
        <v>1882</v>
      </c>
      <c r="BW25" s="61">
        <v>2.3063725490000002</v>
      </c>
      <c r="BX25" s="62">
        <v>758</v>
      </c>
      <c r="BY25" s="60">
        <v>1668</v>
      </c>
      <c r="BZ25" s="61">
        <v>2.2005277044999998</v>
      </c>
    </row>
    <row r="26" spans="1:78" x14ac:dyDescent="0.2">
      <c r="A26" s="66"/>
      <c r="B26" s="46"/>
      <c r="C26" s="47" t="s">
        <v>54</v>
      </c>
      <c r="D26" s="46"/>
      <c r="E26" s="46"/>
      <c r="F26" s="48" t="s">
        <v>55</v>
      </c>
      <c r="G26" s="49">
        <v>34271</v>
      </c>
      <c r="H26" s="50">
        <v>82239</v>
      </c>
      <c r="I26" s="51">
        <v>2.39966735724082</v>
      </c>
      <c r="J26" s="49">
        <v>45098</v>
      </c>
      <c r="K26" s="50">
        <v>106646</v>
      </c>
      <c r="L26" s="51">
        <v>2.36476118674886</v>
      </c>
      <c r="M26" s="49">
        <v>60190</v>
      </c>
      <c r="N26" s="50">
        <v>139533</v>
      </c>
      <c r="O26" s="51">
        <v>2.3182090048180801</v>
      </c>
      <c r="P26" s="49">
        <v>69745</v>
      </c>
      <c r="Q26" s="50">
        <v>164532</v>
      </c>
      <c r="R26" s="52">
        <v>2.4</v>
      </c>
      <c r="S26" s="49">
        <v>61610</v>
      </c>
      <c r="T26" s="50">
        <v>140353</v>
      </c>
      <c r="U26" s="52">
        <v>2.2999999999999998</v>
      </c>
      <c r="V26" s="53">
        <v>62323</v>
      </c>
      <c r="W26" s="54">
        <v>142393</v>
      </c>
      <c r="X26" s="55">
        <f t="shared" si="0"/>
        <v>2.2847584358904416</v>
      </c>
      <c r="Y26" s="49">
        <v>67105</v>
      </c>
      <c r="Z26" s="50">
        <v>151290</v>
      </c>
      <c r="AA26" s="55">
        <v>2.2545264883391698</v>
      </c>
      <c r="AB26" s="85">
        <v>59425</v>
      </c>
      <c r="AC26" s="54">
        <v>128571</v>
      </c>
      <c r="AD26" s="79">
        <f t="shared" si="1"/>
        <v>2.163584350021035</v>
      </c>
      <c r="AE26" s="53">
        <v>72908</v>
      </c>
      <c r="AF26" s="54">
        <v>170642</v>
      </c>
      <c r="AG26" s="64">
        <v>2.3333796322017899</v>
      </c>
      <c r="AH26" s="62">
        <v>73931</v>
      </c>
      <c r="AI26" s="54">
        <v>164330</v>
      </c>
      <c r="AJ26" s="80">
        <v>2.2313516545148602</v>
      </c>
      <c r="AK26" s="59">
        <v>79797</v>
      </c>
      <c r="AL26" s="60">
        <v>165152</v>
      </c>
      <c r="AM26" s="61">
        <v>2.06965174129353</v>
      </c>
      <c r="AN26" s="62">
        <v>74584</v>
      </c>
      <c r="AO26" s="60">
        <v>153512</v>
      </c>
      <c r="AP26" s="61">
        <v>2.05824305481068</v>
      </c>
      <c r="AQ26" s="62">
        <v>83565</v>
      </c>
      <c r="AR26" s="60">
        <v>173327</v>
      </c>
      <c r="AS26" s="61">
        <v>2.0741578412014601</v>
      </c>
      <c r="AT26" s="62">
        <v>87578</v>
      </c>
      <c r="AU26" s="60">
        <v>183242</v>
      </c>
      <c r="AV26" s="61">
        <v>2.0923291237525401</v>
      </c>
      <c r="AW26" s="62">
        <v>102584</v>
      </c>
      <c r="AX26" s="60">
        <v>215669</v>
      </c>
      <c r="AY26" s="61">
        <v>2.1023648912111002</v>
      </c>
      <c r="AZ26" s="62">
        <v>102631</v>
      </c>
      <c r="BA26" s="60">
        <v>215182</v>
      </c>
      <c r="BB26" s="61">
        <v>2.0966569555007699</v>
      </c>
      <c r="BC26" s="62">
        <v>106285</v>
      </c>
      <c r="BD26" s="60">
        <v>228136</v>
      </c>
      <c r="BE26" s="61">
        <v>2.1464552853177801</v>
      </c>
      <c r="BF26" s="62">
        <v>108175</v>
      </c>
      <c r="BG26" s="60">
        <v>226705</v>
      </c>
      <c r="BH26" s="61">
        <v>2.1</v>
      </c>
      <c r="BI26" s="62">
        <v>21560</v>
      </c>
      <c r="BJ26" s="60">
        <v>44084</v>
      </c>
      <c r="BK26" s="61">
        <v>2.0447124304000002</v>
      </c>
      <c r="BL26" s="62">
        <v>34964</v>
      </c>
      <c r="BM26" s="60">
        <v>78095</v>
      </c>
      <c r="BN26" s="61">
        <v>2.2335831141</v>
      </c>
      <c r="BO26" s="62">
        <v>90524</v>
      </c>
      <c r="BP26" s="60">
        <v>202317</v>
      </c>
      <c r="BQ26" s="61">
        <v>2.2349542662999999</v>
      </c>
      <c r="BR26" s="62">
        <v>104924</v>
      </c>
      <c r="BS26" s="60">
        <v>230902</v>
      </c>
      <c r="BT26" s="61">
        <v>2.2006595249999998</v>
      </c>
      <c r="BU26" s="62">
        <v>103735</v>
      </c>
      <c r="BV26" s="60">
        <v>227428</v>
      </c>
      <c r="BW26" s="61">
        <v>2.1923940810999998</v>
      </c>
      <c r="BX26" s="62">
        <v>103638</v>
      </c>
      <c r="BY26" s="60">
        <v>231774</v>
      </c>
      <c r="BZ26" s="61">
        <v>2.2363804782000001</v>
      </c>
    </row>
    <row r="27" spans="1:78" x14ac:dyDescent="0.2">
      <c r="A27" s="66"/>
      <c r="B27" s="46"/>
      <c r="C27" s="47" t="s">
        <v>56</v>
      </c>
      <c r="D27" s="46"/>
      <c r="E27" s="46"/>
      <c r="F27" s="48" t="s">
        <v>56</v>
      </c>
      <c r="G27" s="82" t="s">
        <v>141</v>
      </c>
      <c r="H27" s="83" t="s">
        <v>141</v>
      </c>
      <c r="I27" s="84" t="s">
        <v>141</v>
      </c>
      <c r="J27" s="82" t="s">
        <v>141</v>
      </c>
      <c r="K27" s="83" t="s">
        <v>141</v>
      </c>
      <c r="L27" s="84" t="s">
        <v>141</v>
      </c>
      <c r="M27" s="82" t="s">
        <v>141</v>
      </c>
      <c r="N27" s="83" t="s">
        <v>141</v>
      </c>
      <c r="O27" s="84" t="s">
        <v>141</v>
      </c>
      <c r="P27" s="49">
        <v>2622</v>
      </c>
      <c r="Q27" s="50">
        <v>8865</v>
      </c>
      <c r="R27" s="52">
        <v>3.4</v>
      </c>
      <c r="S27" s="49">
        <v>1936</v>
      </c>
      <c r="T27" s="50">
        <v>6793</v>
      </c>
      <c r="U27" s="52">
        <v>3.5</v>
      </c>
      <c r="V27" s="53">
        <v>1712</v>
      </c>
      <c r="W27" s="54">
        <v>5128</v>
      </c>
      <c r="X27" s="55">
        <f t="shared" si="0"/>
        <v>2.9953271028037385</v>
      </c>
      <c r="Y27" s="49">
        <v>1247</v>
      </c>
      <c r="Z27" s="50">
        <v>4208</v>
      </c>
      <c r="AA27" s="55">
        <v>3.3744987971130702</v>
      </c>
      <c r="AB27" s="85">
        <v>1392</v>
      </c>
      <c r="AC27" s="54">
        <v>4247</v>
      </c>
      <c r="AD27" s="79">
        <f t="shared" si="1"/>
        <v>3.0510057471264367</v>
      </c>
      <c r="AE27" s="53">
        <v>1661</v>
      </c>
      <c r="AF27" s="54">
        <v>5445</v>
      </c>
      <c r="AG27" s="64">
        <v>3.2902246508803898</v>
      </c>
      <c r="AH27" s="62">
        <v>1675</v>
      </c>
      <c r="AI27" s="54">
        <v>6203</v>
      </c>
      <c r="AJ27" s="80">
        <v>3.7032835820895502</v>
      </c>
      <c r="AK27" s="59">
        <v>2222</v>
      </c>
      <c r="AL27" s="60">
        <v>9430</v>
      </c>
      <c r="AM27" s="61">
        <v>4.24392439243924</v>
      </c>
      <c r="AN27" s="62">
        <v>4606</v>
      </c>
      <c r="AO27" s="60">
        <v>14161</v>
      </c>
      <c r="AP27" s="61">
        <v>3.0744680851063801</v>
      </c>
      <c r="AQ27" s="62">
        <v>2598</v>
      </c>
      <c r="AR27" s="60">
        <v>9054</v>
      </c>
      <c r="AS27" s="61">
        <v>3.4849884526558901</v>
      </c>
      <c r="AT27" s="62">
        <v>2915</v>
      </c>
      <c r="AU27" s="60">
        <v>10787</v>
      </c>
      <c r="AV27" s="61">
        <v>3.7005145797598602</v>
      </c>
      <c r="AW27" s="62">
        <v>3177</v>
      </c>
      <c r="AX27" s="60">
        <v>12804</v>
      </c>
      <c r="AY27" s="61">
        <v>4.0302171860245499</v>
      </c>
      <c r="AZ27" s="62">
        <v>4235</v>
      </c>
      <c r="BA27" s="60">
        <v>16167</v>
      </c>
      <c r="BB27" s="61">
        <v>3.8174734356552502</v>
      </c>
      <c r="BC27" s="62">
        <v>3858</v>
      </c>
      <c r="BD27" s="60">
        <v>14967</v>
      </c>
      <c r="BE27" s="61">
        <v>3.8794712286158601</v>
      </c>
      <c r="BF27" s="62">
        <v>4441</v>
      </c>
      <c r="BG27" s="60">
        <v>14972</v>
      </c>
      <c r="BH27" s="61">
        <v>3.4</v>
      </c>
      <c r="BI27" s="62">
        <v>1139</v>
      </c>
      <c r="BJ27" s="60">
        <v>3323</v>
      </c>
      <c r="BK27" s="61">
        <v>2.9174714661999999</v>
      </c>
      <c r="BL27" s="62">
        <v>2408</v>
      </c>
      <c r="BM27" s="60">
        <v>7659</v>
      </c>
      <c r="BN27" s="61">
        <v>3.1806478404999998</v>
      </c>
      <c r="BO27" s="62">
        <v>5063</v>
      </c>
      <c r="BP27" s="60">
        <v>18963</v>
      </c>
      <c r="BQ27" s="61">
        <v>3.7454078609999999</v>
      </c>
      <c r="BR27" s="62">
        <v>5564</v>
      </c>
      <c r="BS27" s="60">
        <v>21032</v>
      </c>
      <c r="BT27" s="61">
        <v>3.7800143781000002</v>
      </c>
      <c r="BU27" s="62">
        <v>5782</v>
      </c>
      <c r="BV27" s="60">
        <v>18438</v>
      </c>
      <c r="BW27" s="61">
        <v>3.1888619855</v>
      </c>
      <c r="BX27" s="62">
        <v>5086</v>
      </c>
      <c r="BY27" s="60">
        <v>15788</v>
      </c>
      <c r="BZ27" s="61">
        <v>3.1042076287999998</v>
      </c>
    </row>
    <row r="28" spans="1:78" x14ac:dyDescent="0.2">
      <c r="A28" s="66"/>
      <c r="B28" s="46"/>
      <c r="C28" s="47" t="s">
        <v>57</v>
      </c>
      <c r="D28" s="46"/>
      <c r="E28" s="46"/>
      <c r="F28" s="48" t="s">
        <v>58</v>
      </c>
      <c r="G28" s="49">
        <v>383485</v>
      </c>
      <c r="H28" s="50">
        <v>1086420</v>
      </c>
      <c r="I28" s="51">
        <v>2.83301824060915</v>
      </c>
      <c r="J28" s="49">
        <v>418806</v>
      </c>
      <c r="K28" s="50">
        <v>1075727</v>
      </c>
      <c r="L28" s="51">
        <v>2.5685568019560399</v>
      </c>
      <c r="M28" s="49">
        <v>510194</v>
      </c>
      <c r="N28" s="50">
        <v>1325227</v>
      </c>
      <c r="O28" s="51">
        <v>2.59749624652583</v>
      </c>
      <c r="P28" s="49">
        <v>548086</v>
      </c>
      <c r="Q28" s="50">
        <v>1434450</v>
      </c>
      <c r="R28" s="52">
        <v>2.6</v>
      </c>
      <c r="S28" s="49">
        <v>527198</v>
      </c>
      <c r="T28" s="50">
        <v>1376348</v>
      </c>
      <c r="U28" s="52">
        <v>2.6</v>
      </c>
      <c r="V28" s="53">
        <v>554659</v>
      </c>
      <c r="W28" s="54">
        <v>1424468</v>
      </c>
      <c r="X28" s="55">
        <f t="shared" si="0"/>
        <v>2.5681869400839075</v>
      </c>
      <c r="Y28" s="49">
        <v>566848</v>
      </c>
      <c r="Z28" s="50">
        <v>1405199</v>
      </c>
      <c r="AA28" s="55">
        <v>2.4789696708817899</v>
      </c>
      <c r="AB28" s="85">
        <v>582961</v>
      </c>
      <c r="AC28" s="54">
        <v>1398336</v>
      </c>
      <c r="AD28" s="79">
        <f t="shared" si="1"/>
        <v>2.3986784707724875</v>
      </c>
      <c r="AE28" s="53">
        <v>603353</v>
      </c>
      <c r="AF28" s="54">
        <v>1460691</v>
      </c>
      <c r="AG28" s="64">
        <v>2.42061665670452</v>
      </c>
      <c r="AH28" s="62">
        <v>643409</v>
      </c>
      <c r="AI28" s="54">
        <v>1554015</v>
      </c>
      <c r="AJ28" s="80">
        <v>2.43116650847085</v>
      </c>
      <c r="AK28" s="59">
        <v>697020</v>
      </c>
      <c r="AL28" s="60">
        <v>1672734</v>
      </c>
      <c r="AM28" s="61">
        <v>2.3998364465869</v>
      </c>
      <c r="AN28" s="62">
        <v>677133</v>
      </c>
      <c r="AO28" s="60">
        <v>1585767</v>
      </c>
      <c r="AP28" s="61">
        <v>2.3418840907177798</v>
      </c>
      <c r="AQ28" s="62">
        <v>733241</v>
      </c>
      <c r="AR28" s="60">
        <v>1684359</v>
      </c>
      <c r="AS28" s="61">
        <v>2.29714241293108</v>
      </c>
      <c r="AT28" s="62">
        <v>829558</v>
      </c>
      <c r="AU28" s="60">
        <v>1946250</v>
      </c>
      <c r="AV28" s="61">
        <v>2.3461289023793399</v>
      </c>
      <c r="AW28" s="62">
        <v>877352</v>
      </c>
      <c r="AX28" s="60">
        <v>2050741</v>
      </c>
      <c r="AY28" s="61">
        <v>2.3374210123188899</v>
      </c>
      <c r="AZ28" s="62">
        <v>913950</v>
      </c>
      <c r="BA28" s="60">
        <v>2099753</v>
      </c>
      <c r="BB28" s="61">
        <v>2.29744843809836</v>
      </c>
      <c r="BC28" s="62">
        <v>912664</v>
      </c>
      <c r="BD28" s="60">
        <v>2085121</v>
      </c>
      <c r="BE28" s="61">
        <v>2.28465349789189</v>
      </c>
      <c r="BF28" s="62">
        <v>900526</v>
      </c>
      <c r="BG28" s="60">
        <v>2047082</v>
      </c>
      <c r="BH28" s="61">
        <v>2.2999999999999998</v>
      </c>
      <c r="BI28" s="62">
        <v>313663</v>
      </c>
      <c r="BJ28" s="60">
        <v>723150</v>
      </c>
      <c r="BK28" s="61">
        <v>2.3054998518000001</v>
      </c>
      <c r="BL28" s="62">
        <v>306792</v>
      </c>
      <c r="BM28" s="60">
        <v>700637</v>
      </c>
      <c r="BN28" s="61">
        <v>2.2837525098000002</v>
      </c>
      <c r="BO28" s="62">
        <v>859863</v>
      </c>
      <c r="BP28" s="60">
        <v>1963054</v>
      </c>
      <c r="BQ28" s="61">
        <v>2.2829846150000002</v>
      </c>
      <c r="BR28" s="62">
        <v>1029856</v>
      </c>
      <c r="BS28" s="60">
        <v>2427293</v>
      </c>
      <c r="BT28" s="61">
        <v>2.3569246574</v>
      </c>
      <c r="BU28" s="62">
        <v>1052848</v>
      </c>
      <c r="BV28" s="60">
        <v>2452658</v>
      </c>
      <c r="BW28" s="61">
        <v>2.3295461453000001</v>
      </c>
      <c r="BX28" s="62">
        <v>981817</v>
      </c>
      <c r="BY28" s="60">
        <v>2309074</v>
      </c>
      <c r="BZ28" s="61">
        <v>2.3518374605000001</v>
      </c>
    </row>
    <row r="29" spans="1:78" x14ac:dyDescent="0.2">
      <c r="A29" s="66"/>
      <c r="B29" s="46"/>
      <c r="C29" s="47" t="s">
        <v>59</v>
      </c>
      <c r="D29" s="46"/>
      <c r="E29" s="46"/>
      <c r="F29" s="48" t="s">
        <v>60</v>
      </c>
      <c r="G29" s="49">
        <v>56653</v>
      </c>
      <c r="H29" s="50">
        <v>165544</v>
      </c>
      <c r="I29" s="51">
        <v>2.9220694402767702</v>
      </c>
      <c r="J29" s="49">
        <v>66412</v>
      </c>
      <c r="K29" s="50">
        <v>188021</v>
      </c>
      <c r="L29" s="51">
        <v>2.8311299162801902</v>
      </c>
      <c r="M29" s="49">
        <v>74050</v>
      </c>
      <c r="N29" s="50">
        <v>206914</v>
      </c>
      <c r="O29" s="51">
        <v>2.7942471303173502</v>
      </c>
      <c r="P29" s="49">
        <v>84361</v>
      </c>
      <c r="Q29" s="50">
        <v>222695</v>
      </c>
      <c r="R29" s="52">
        <v>2.6</v>
      </c>
      <c r="S29" s="49">
        <v>81700</v>
      </c>
      <c r="T29" s="50">
        <v>221058</v>
      </c>
      <c r="U29" s="52">
        <v>2.7</v>
      </c>
      <c r="V29" s="53">
        <v>84356</v>
      </c>
      <c r="W29" s="54">
        <v>228242</v>
      </c>
      <c r="X29" s="55">
        <f t="shared" si="0"/>
        <v>2.7056996538479776</v>
      </c>
      <c r="Y29" s="49">
        <v>88941</v>
      </c>
      <c r="Z29" s="50">
        <v>247196</v>
      </c>
      <c r="AA29" s="55">
        <v>2.77932562035507</v>
      </c>
      <c r="AB29" s="85">
        <v>90713</v>
      </c>
      <c r="AC29" s="54">
        <v>249259</v>
      </c>
      <c r="AD29" s="79">
        <f t="shared" si="1"/>
        <v>2.7477759527300387</v>
      </c>
      <c r="AE29" s="53">
        <v>97661</v>
      </c>
      <c r="AF29" s="54">
        <v>264977</v>
      </c>
      <c r="AG29" s="64">
        <v>2.7159230958836602</v>
      </c>
      <c r="AH29" s="53">
        <v>106114</v>
      </c>
      <c r="AI29" s="54">
        <v>292100</v>
      </c>
      <c r="AJ29" s="80">
        <v>2.7597786253832899</v>
      </c>
      <c r="AK29" s="59">
        <v>108809</v>
      </c>
      <c r="AL29" s="60">
        <v>285035</v>
      </c>
      <c r="AM29" s="61">
        <v>2.6195902912442901</v>
      </c>
      <c r="AN29" s="62">
        <v>106986</v>
      </c>
      <c r="AO29" s="60">
        <v>272014</v>
      </c>
      <c r="AP29" s="61">
        <v>2.54251958200138</v>
      </c>
      <c r="AQ29" s="62">
        <v>118363</v>
      </c>
      <c r="AR29" s="60">
        <v>299037</v>
      </c>
      <c r="AS29" s="61">
        <v>2.5264398502910499</v>
      </c>
      <c r="AT29" s="62">
        <v>120646</v>
      </c>
      <c r="AU29" s="60">
        <v>314660</v>
      </c>
      <c r="AV29" s="61">
        <v>2.6081262536677601</v>
      </c>
      <c r="AW29" s="62">
        <v>138847</v>
      </c>
      <c r="AX29" s="60">
        <v>355493</v>
      </c>
      <c r="AY29" s="61">
        <v>2.56032179305278</v>
      </c>
      <c r="AZ29" s="62">
        <v>148268</v>
      </c>
      <c r="BA29" s="60">
        <v>374940</v>
      </c>
      <c r="BB29" s="61">
        <v>2.5287992014460299</v>
      </c>
      <c r="BC29" s="62">
        <v>154640</v>
      </c>
      <c r="BD29" s="60">
        <v>386622</v>
      </c>
      <c r="BE29" s="61">
        <v>2.5001422659079102</v>
      </c>
      <c r="BF29" s="62">
        <v>148520</v>
      </c>
      <c r="BG29" s="60">
        <v>374905</v>
      </c>
      <c r="BH29" s="61">
        <v>2.5</v>
      </c>
      <c r="BI29" s="62">
        <v>42956</v>
      </c>
      <c r="BJ29" s="60">
        <v>105319</v>
      </c>
      <c r="BK29" s="61">
        <v>2.451787876</v>
      </c>
      <c r="BL29" s="62">
        <v>57640</v>
      </c>
      <c r="BM29" s="60">
        <v>141084</v>
      </c>
      <c r="BN29" s="61">
        <v>2.4476752254999998</v>
      </c>
      <c r="BO29" s="62">
        <v>141032</v>
      </c>
      <c r="BP29" s="60">
        <v>357105</v>
      </c>
      <c r="BQ29" s="61">
        <v>2.5320849169000001</v>
      </c>
      <c r="BR29" s="62">
        <v>162753</v>
      </c>
      <c r="BS29" s="60">
        <v>421146</v>
      </c>
      <c r="BT29" s="61">
        <v>2.5876389375</v>
      </c>
      <c r="BU29" s="62">
        <v>156482</v>
      </c>
      <c r="BV29" s="60">
        <v>399502</v>
      </c>
      <c r="BW29" s="61">
        <v>2.5530220728000002</v>
      </c>
      <c r="BX29" s="62">
        <v>151146</v>
      </c>
      <c r="BY29" s="60">
        <v>392986</v>
      </c>
      <c r="BZ29" s="61">
        <v>2.6000423432000002</v>
      </c>
    </row>
    <row r="30" spans="1:78" x14ac:dyDescent="0.2">
      <c r="A30" s="66"/>
      <c r="B30" s="46"/>
      <c r="C30" s="47" t="s">
        <v>61</v>
      </c>
      <c r="D30" s="46"/>
      <c r="E30" s="46"/>
      <c r="F30" s="48" t="s">
        <v>62</v>
      </c>
      <c r="G30" s="49">
        <v>32662</v>
      </c>
      <c r="H30" s="50">
        <v>93881</v>
      </c>
      <c r="I30" s="51">
        <v>2.8743187802339101</v>
      </c>
      <c r="J30" s="49">
        <v>44080</v>
      </c>
      <c r="K30" s="50">
        <v>131568</v>
      </c>
      <c r="L30" s="51">
        <v>2.9847549909255902</v>
      </c>
      <c r="M30" s="49">
        <v>56283</v>
      </c>
      <c r="N30" s="50">
        <v>163381</v>
      </c>
      <c r="O30" s="51">
        <v>2.9028481068884</v>
      </c>
      <c r="P30" s="49">
        <v>76385</v>
      </c>
      <c r="Q30" s="50">
        <v>234309</v>
      </c>
      <c r="R30" s="52">
        <v>3.1</v>
      </c>
      <c r="S30" s="49">
        <v>77804</v>
      </c>
      <c r="T30" s="50">
        <v>236971</v>
      </c>
      <c r="U30" s="52">
        <v>3</v>
      </c>
      <c r="V30" s="53">
        <v>71970</v>
      </c>
      <c r="W30" s="54">
        <v>218418</v>
      </c>
      <c r="X30" s="55">
        <f t="shared" si="0"/>
        <v>3.0348478532721965</v>
      </c>
      <c r="Y30" s="49">
        <v>69431</v>
      </c>
      <c r="Z30" s="50">
        <v>205122</v>
      </c>
      <c r="AA30" s="55">
        <v>2.9543287580475601</v>
      </c>
      <c r="AB30" s="85">
        <v>75459</v>
      </c>
      <c r="AC30" s="54">
        <v>228442</v>
      </c>
      <c r="AD30" s="79">
        <f t="shared" si="1"/>
        <v>3.0273658543049868</v>
      </c>
      <c r="AE30" s="53">
        <v>69282</v>
      </c>
      <c r="AF30" s="54">
        <v>205627</v>
      </c>
      <c r="AG30" s="64">
        <v>2.96967504846784</v>
      </c>
      <c r="AH30" s="53">
        <v>61314</v>
      </c>
      <c r="AI30" s="54">
        <v>178726</v>
      </c>
      <c r="AJ30" s="80">
        <v>2.9182208337277902</v>
      </c>
      <c r="AK30" s="59">
        <v>51617</v>
      </c>
      <c r="AL30" s="60">
        <v>141344</v>
      </c>
      <c r="AM30" s="61">
        <v>2.7383226456399998</v>
      </c>
      <c r="AN30" s="62">
        <v>60846</v>
      </c>
      <c r="AO30" s="60">
        <v>163281</v>
      </c>
      <c r="AP30" s="61">
        <v>2.6835124741149801</v>
      </c>
      <c r="AQ30" s="62">
        <v>59050</v>
      </c>
      <c r="AR30" s="60">
        <v>159245</v>
      </c>
      <c r="AS30" s="61">
        <v>2.6967823878069401</v>
      </c>
      <c r="AT30" s="62">
        <v>59299</v>
      </c>
      <c r="AU30" s="60">
        <v>165711</v>
      </c>
      <c r="AV30" s="61">
        <v>2.7944990640651599</v>
      </c>
      <c r="AW30" s="62">
        <v>57615</v>
      </c>
      <c r="AX30" s="60">
        <v>159028</v>
      </c>
      <c r="AY30" s="61">
        <v>2.7601839798663499</v>
      </c>
      <c r="AZ30" s="62">
        <v>57907</v>
      </c>
      <c r="BA30" s="60">
        <v>159750</v>
      </c>
      <c r="BB30" s="61">
        <v>2.7587338318337999</v>
      </c>
      <c r="BC30" s="62">
        <v>56459</v>
      </c>
      <c r="BD30" s="60">
        <v>154620</v>
      </c>
      <c r="BE30" s="61">
        <v>2.73862448856692</v>
      </c>
      <c r="BF30" s="62">
        <v>49055</v>
      </c>
      <c r="BG30" s="60">
        <v>128771</v>
      </c>
      <c r="BH30" s="61">
        <v>2.6</v>
      </c>
      <c r="BI30" s="62">
        <v>6020</v>
      </c>
      <c r="BJ30" s="60">
        <v>15351</v>
      </c>
      <c r="BK30" s="61">
        <v>2.5499999999999998</v>
      </c>
      <c r="BL30" s="62">
        <v>7080</v>
      </c>
      <c r="BM30" s="60">
        <v>17705</v>
      </c>
      <c r="BN30" s="61">
        <v>2.5007062147000001</v>
      </c>
      <c r="BO30" s="62">
        <v>34092</v>
      </c>
      <c r="BP30" s="60">
        <v>87314</v>
      </c>
      <c r="BQ30" s="61">
        <v>2.5611287104999998</v>
      </c>
      <c r="BR30" s="62">
        <v>41013</v>
      </c>
      <c r="BS30" s="60">
        <v>107808</v>
      </c>
      <c r="BT30" s="61">
        <v>2.6286299465999998</v>
      </c>
      <c r="BU30" s="62">
        <v>40749</v>
      </c>
      <c r="BV30" s="60">
        <v>106843</v>
      </c>
      <c r="BW30" s="61">
        <v>2.6219784535000001</v>
      </c>
      <c r="BX30" s="62">
        <v>42250</v>
      </c>
      <c r="BY30" s="60">
        <v>110212</v>
      </c>
      <c r="BZ30" s="61">
        <v>2.6085680472999999</v>
      </c>
    </row>
    <row r="31" spans="1:78" x14ac:dyDescent="0.2">
      <c r="A31" s="66"/>
      <c r="B31" s="46"/>
      <c r="C31" s="47" t="s">
        <v>63</v>
      </c>
      <c r="D31" s="46"/>
      <c r="E31" s="46"/>
      <c r="F31" s="48" t="s">
        <v>64</v>
      </c>
      <c r="G31" s="49">
        <v>63104</v>
      </c>
      <c r="H31" s="50">
        <v>135220</v>
      </c>
      <c r="I31" s="51">
        <v>2.14281186612576</v>
      </c>
      <c r="J31" s="49">
        <v>66253</v>
      </c>
      <c r="K31" s="50">
        <v>146200</v>
      </c>
      <c r="L31" s="51">
        <v>2.20669252713085</v>
      </c>
      <c r="M31" s="49">
        <v>74456</v>
      </c>
      <c r="N31" s="50">
        <v>154564</v>
      </c>
      <c r="O31" s="51">
        <v>2.0759106049210301</v>
      </c>
      <c r="P31" s="49">
        <v>83293</v>
      </c>
      <c r="Q31" s="50">
        <v>170022</v>
      </c>
      <c r="R31" s="52">
        <v>2</v>
      </c>
      <c r="S31" s="49">
        <v>83273</v>
      </c>
      <c r="T31" s="50">
        <v>180865</v>
      </c>
      <c r="U31" s="52">
        <v>2.2000000000000002</v>
      </c>
      <c r="V31" s="53">
        <v>96825</v>
      </c>
      <c r="W31" s="54">
        <v>203535</v>
      </c>
      <c r="X31" s="55">
        <f t="shared" si="0"/>
        <v>2.1020914020139427</v>
      </c>
      <c r="Y31" s="49">
        <v>133014</v>
      </c>
      <c r="Z31" s="50">
        <v>273963</v>
      </c>
      <c r="AA31" s="55">
        <v>2.0596553746222201</v>
      </c>
      <c r="AB31" s="85">
        <v>139468</v>
      </c>
      <c r="AC31" s="54">
        <v>282849</v>
      </c>
      <c r="AD31" s="79">
        <f t="shared" si="1"/>
        <v>2.0280566151375226</v>
      </c>
      <c r="AE31" s="53">
        <v>150335</v>
      </c>
      <c r="AF31" s="54">
        <v>307754</v>
      </c>
      <c r="AG31" s="64">
        <v>2.0430924288764101</v>
      </c>
      <c r="AH31" s="53">
        <v>156256</v>
      </c>
      <c r="AI31" s="54">
        <v>313097</v>
      </c>
      <c r="AJ31" s="80">
        <v>1.99731411685157</v>
      </c>
      <c r="AK31" s="59">
        <v>166937</v>
      </c>
      <c r="AL31" s="60">
        <v>330979</v>
      </c>
      <c r="AM31" s="61">
        <v>1.98265812851555</v>
      </c>
      <c r="AN31" s="62">
        <v>161912</v>
      </c>
      <c r="AO31" s="60">
        <v>313126</v>
      </c>
      <c r="AP31" s="61">
        <v>1.93392707149563</v>
      </c>
      <c r="AQ31" s="62">
        <v>187570</v>
      </c>
      <c r="AR31" s="60">
        <v>367623</v>
      </c>
      <c r="AS31" s="61">
        <v>1.9599242949298901</v>
      </c>
      <c r="AT31" s="62">
        <v>196615</v>
      </c>
      <c r="AU31" s="60">
        <v>389704</v>
      </c>
      <c r="AV31" s="61">
        <v>1.9820664750909101</v>
      </c>
      <c r="AW31" s="62">
        <v>225890</v>
      </c>
      <c r="AX31" s="60">
        <v>447640</v>
      </c>
      <c r="AY31" s="61">
        <v>1.9816724954623901</v>
      </c>
      <c r="AZ31" s="62">
        <v>225120</v>
      </c>
      <c r="BA31" s="60">
        <v>438433</v>
      </c>
      <c r="BB31" s="61">
        <v>1.9475524164889799</v>
      </c>
      <c r="BC31" s="62">
        <v>232142</v>
      </c>
      <c r="BD31" s="60">
        <v>462541</v>
      </c>
      <c r="BE31" s="61">
        <v>1.99249166458461</v>
      </c>
      <c r="BF31" s="62">
        <v>252633</v>
      </c>
      <c r="BG31" s="60">
        <v>505064</v>
      </c>
      <c r="BH31" s="61">
        <v>2</v>
      </c>
      <c r="BI31" s="62">
        <v>95552</v>
      </c>
      <c r="BJ31" s="60">
        <v>202044</v>
      </c>
      <c r="BK31" s="61">
        <v>2.1144926323000002</v>
      </c>
      <c r="BL31" s="62">
        <v>100698</v>
      </c>
      <c r="BM31" s="60">
        <v>223034</v>
      </c>
      <c r="BN31" s="61">
        <v>2.2148801366000002</v>
      </c>
      <c r="BO31" s="62">
        <v>277408</v>
      </c>
      <c r="BP31" s="60">
        <v>580623</v>
      </c>
      <c r="BQ31" s="61">
        <v>2.0930290402999998</v>
      </c>
      <c r="BR31" s="62">
        <v>331834</v>
      </c>
      <c r="BS31" s="60">
        <v>679670</v>
      </c>
      <c r="BT31" s="61">
        <v>2.0482229065999999</v>
      </c>
      <c r="BU31" s="62">
        <v>349177</v>
      </c>
      <c r="BV31" s="60">
        <v>700093</v>
      </c>
      <c r="BW31" s="61">
        <v>2.0049802822</v>
      </c>
      <c r="BX31" s="62">
        <v>384520</v>
      </c>
      <c r="BY31" s="60">
        <v>786526</v>
      </c>
      <c r="BZ31" s="61">
        <v>2.0454748777999998</v>
      </c>
    </row>
    <row r="32" spans="1:78" x14ac:dyDescent="0.2">
      <c r="A32" s="66"/>
      <c r="B32" s="46"/>
      <c r="C32" s="47" t="s">
        <v>65</v>
      </c>
      <c r="D32" s="46"/>
      <c r="E32" s="46"/>
      <c r="F32" s="48" t="s">
        <v>66</v>
      </c>
      <c r="G32" s="49">
        <v>7387</v>
      </c>
      <c r="H32" s="50">
        <v>22726</v>
      </c>
      <c r="I32" s="51">
        <v>3.0764857181535099</v>
      </c>
      <c r="J32" s="49">
        <v>9382</v>
      </c>
      <c r="K32" s="50">
        <v>29138</v>
      </c>
      <c r="L32" s="51">
        <v>3.1057343849925401</v>
      </c>
      <c r="M32" s="49">
        <v>15824</v>
      </c>
      <c r="N32" s="50">
        <v>49297</v>
      </c>
      <c r="O32" s="51">
        <v>3.1153311425682499</v>
      </c>
      <c r="P32" s="49">
        <v>18202</v>
      </c>
      <c r="Q32" s="50">
        <v>56752</v>
      </c>
      <c r="R32" s="52">
        <v>3.1</v>
      </c>
      <c r="S32" s="49">
        <v>18496</v>
      </c>
      <c r="T32" s="50">
        <v>59369</v>
      </c>
      <c r="U32" s="52">
        <v>3.2</v>
      </c>
      <c r="V32" s="53">
        <v>21878</v>
      </c>
      <c r="W32" s="54">
        <v>70762</v>
      </c>
      <c r="X32" s="55">
        <f t="shared" si="0"/>
        <v>3.2343907121309079</v>
      </c>
      <c r="Y32" s="49">
        <v>23251</v>
      </c>
      <c r="Z32" s="50">
        <v>68831</v>
      </c>
      <c r="AA32" s="55">
        <v>2.96034579157886</v>
      </c>
      <c r="AB32" s="85">
        <v>23909</v>
      </c>
      <c r="AC32" s="54">
        <v>70244</v>
      </c>
      <c r="AD32" s="79">
        <f t="shared" si="1"/>
        <v>2.9379731481868752</v>
      </c>
      <c r="AE32" s="53">
        <v>23514</v>
      </c>
      <c r="AF32" s="54">
        <v>68890</v>
      </c>
      <c r="AG32" s="64">
        <v>2.92868692026211</v>
      </c>
      <c r="AH32" s="53">
        <v>20175</v>
      </c>
      <c r="AI32" s="54">
        <v>60653</v>
      </c>
      <c r="AJ32" s="80">
        <v>3.01834951930116</v>
      </c>
      <c r="AK32" s="59">
        <v>21978</v>
      </c>
      <c r="AL32" s="60">
        <v>61435</v>
      </c>
      <c r="AM32" s="61">
        <v>2.7952952952953001</v>
      </c>
      <c r="AN32" s="62">
        <v>23203</v>
      </c>
      <c r="AO32" s="60">
        <v>59977</v>
      </c>
      <c r="AP32" s="61">
        <v>2.5848812653536202</v>
      </c>
      <c r="AQ32" s="62">
        <v>24567</v>
      </c>
      <c r="AR32" s="60">
        <v>64816</v>
      </c>
      <c r="AS32" s="61">
        <v>2.63833597915903</v>
      </c>
      <c r="AT32" s="62">
        <v>28218</v>
      </c>
      <c r="AU32" s="60">
        <v>75914</v>
      </c>
      <c r="AV32" s="61">
        <v>2.6902686228648398</v>
      </c>
      <c r="AW32" s="62">
        <v>30296</v>
      </c>
      <c r="AX32" s="60">
        <v>79136</v>
      </c>
      <c r="AY32" s="61">
        <v>2.6120940058093498</v>
      </c>
      <c r="AZ32" s="62">
        <v>33386</v>
      </c>
      <c r="BA32" s="60">
        <v>87852</v>
      </c>
      <c r="BB32" s="61">
        <v>2.63140238423291</v>
      </c>
      <c r="BC32" s="62">
        <v>32994</v>
      </c>
      <c r="BD32" s="60">
        <v>89257</v>
      </c>
      <c r="BE32" s="61">
        <v>2.7052494392919901</v>
      </c>
      <c r="BF32" s="62">
        <v>34685</v>
      </c>
      <c r="BG32" s="60">
        <v>90333</v>
      </c>
      <c r="BH32" s="61">
        <v>2.6</v>
      </c>
      <c r="BI32" s="62">
        <v>6673</v>
      </c>
      <c r="BJ32" s="60">
        <v>17674</v>
      </c>
      <c r="BK32" s="61">
        <v>2.6485838453000001</v>
      </c>
      <c r="BL32" s="62">
        <v>9185</v>
      </c>
      <c r="BM32" s="60">
        <v>23995</v>
      </c>
      <c r="BN32" s="61">
        <v>2.6124115406000001</v>
      </c>
      <c r="BO32" s="62">
        <v>26376</v>
      </c>
      <c r="BP32" s="60">
        <v>67736</v>
      </c>
      <c r="BQ32" s="61">
        <v>2.5680922050000001</v>
      </c>
      <c r="BR32" s="62">
        <v>35654</v>
      </c>
      <c r="BS32" s="60">
        <v>99318</v>
      </c>
      <c r="BT32" s="61">
        <v>2.7856061031000001</v>
      </c>
      <c r="BU32" s="62">
        <v>41779</v>
      </c>
      <c r="BV32" s="60">
        <v>117097</v>
      </c>
      <c r="BW32" s="61">
        <v>2.8027717274000001</v>
      </c>
      <c r="BX32" s="62">
        <v>46668</v>
      </c>
      <c r="BY32" s="60">
        <v>125914</v>
      </c>
      <c r="BZ32" s="61">
        <v>2.6980800549000001</v>
      </c>
    </row>
    <row r="33" spans="1:78" x14ac:dyDescent="0.2">
      <c r="A33" s="66"/>
      <c r="B33" s="46"/>
      <c r="C33" s="47" t="s">
        <v>67</v>
      </c>
      <c r="D33" s="46"/>
      <c r="E33" s="46"/>
      <c r="F33" s="48" t="s">
        <v>68</v>
      </c>
      <c r="G33" s="49">
        <v>65411</v>
      </c>
      <c r="H33" s="50">
        <v>135543</v>
      </c>
      <c r="I33" s="51">
        <v>2.0721744049166002</v>
      </c>
      <c r="J33" s="49">
        <v>67526</v>
      </c>
      <c r="K33" s="50">
        <v>139193</v>
      </c>
      <c r="L33" s="51">
        <v>2.06132452684892</v>
      </c>
      <c r="M33" s="49">
        <v>80234</v>
      </c>
      <c r="N33" s="50">
        <v>167271</v>
      </c>
      <c r="O33" s="51">
        <v>2.0847894907395901</v>
      </c>
      <c r="P33" s="49">
        <v>84507</v>
      </c>
      <c r="Q33" s="50">
        <v>176793</v>
      </c>
      <c r="R33" s="52">
        <v>2.1</v>
      </c>
      <c r="S33" s="49">
        <v>74321</v>
      </c>
      <c r="T33" s="50">
        <v>152029</v>
      </c>
      <c r="U33" s="52">
        <v>2</v>
      </c>
      <c r="V33" s="53">
        <v>46713</v>
      </c>
      <c r="W33" s="54">
        <v>157343</v>
      </c>
      <c r="X33" s="55">
        <f t="shared" si="0"/>
        <v>3.3682914820285572</v>
      </c>
      <c r="Y33" s="49">
        <v>75883</v>
      </c>
      <c r="Z33" s="50">
        <v>154272</v>
      </c>
      <c r="AA33" s="55">
        <v>2.0330245245970802</v>
      </c>
      <c r="AB33" s="85">
        <v>86926</v>
      </c>
      <c r="AC33" s="54">
        <v>175975</v>
      </c>
      <c r="AD33" s="79">
        <f t="shared" si="1"/>
        <v>2.0244230724984469</v>
      </c>
      <c r="AE33" s="53">
        <v>98184</v>
      </c>
      <c r="AF33" s="54">
        <v>201499</v>
      </c>
      <c r="AG33" s="64">
        <v>2.0518083072291602</v>
      </c>
      <c r="AH33" s="53">
        <v>92788</v>
      </c>
      <c r="AI33" s="54">
        <v>186540</v>
      </c>
      <c r="AJ33" s="80">
        <v>2.01135856988174</v>
      </c>
      <c r="AK33" s="59">
        <v>109064</v>
      </c>
      <c r="AL33" s="60">
        <v>219044</v>
      </c>
      <c r="AM33" s="61">
        <v>2.00839873835546</v>
      </c>
      <c r="AN33" s="62">
        <v>111187</v>
      </c>
      <c r="AO33" s="60">
        <v>216655</v>
      </c>
      <c r="AP33" s="61">
        <v>1.94856413069873</v>
      </c>
      <c r="AQ33" s="62">
        <v>120808</v>
      </c>
      <c r="AR33" s="60">
        <v>233107</v>
      </c>
      <c r="AS33" s="61">
        <v>1.92956592278657</v>
      </c>
      <c r="AT33" s="62">
        <v>137775</v>
      </c>
      <c r="AU33" s="60">
        <v>277580</v>
      </c>
      <c r="AV33" s="61">
        <v>2.0147341680275801</v>
      </c>
      <c r="AW33" s="62">
        <v>143699</v>
      </c>
      <c r="AX33" s="60">
        <v>288221</v>
      </c>
      <c r="AY33" s="61">
        <v>2.0057272493197602</v>
      </c>
      <c r="AZ33" s="62">
        <v>141087</v>
      </c>
      <c r="BA33" s="60">
        <v>283047</v>
      </c>
      <c r="BB33" s="61">
        <v>2.0061876714367699</v>
      </c>
      <c r="BC33" s="62">
        <v>142921</v>
      </c>
      <c r="BD33" s="60">
        <v>281946</v>
      </c>
      <c r="BE33" s="61">
        <v>1.9727401851372399</v>
      </c>
      <c r="BF33" s="62">
        <v>132500</v>
      </c>
      <c r="BG33" s="60">
        <v>257998</v>
      </c>
      <c r="BH33" s="61">
        <v>1.9</v>
      </c>
      <c r="BI33" s="62">
        <v>34462</v>
      </c>
      <c r="BJ33" s="60">
        <v>68384</v>
      </c>
      <c r="BK33" s="61">
        <v>1.984330567</v>
      </c>
      <c r="BL33" s="62">
        <v>42731</v>
      </c>
      <c r="BM33" s="60">
        <v>86416</v>
      </c>
      <c r="BN33" s="61">
        <v>2.0223257120000002</v>
      </c>
      <c r="BO33" s="62">
        <v>129479</v>
      </c>
      <c r="BP33" s="60">
        <v>259537</v>
      </c>
      <c r="BQ33" s="61">
        <v>2.0044717676000001</v>
      </c>
      <c r="BR33" s="62">
        <v>151259</v>
      </c>
      <c r="BS33" s="60">
        <v>305706</v>
      </c>
      <c r="BT33" s="61">
        <v>2.0210764318000001</v>
      </c>
      <c r="BU33" s="62">
        <v>157932</v>
      </c>
      <c r="BV33" s="60">
        <v>315669</v>
      </c>
      <c r="BW33" s="61">
        <v>1.9987652914</v>
      </c>
      <c r="BX33" s="62">
        <v>153980</v>
      </c>
      <c r="BY33" s="60">
        <v>307360</v>
      </c>
      <c r="BZ33" s="61">
        <v>1.9961033901</v>
      </c>
    </row>
    <row r="34" spans="1:78" x14ac:dyDescent="0.2">
      <c r="A34" s="66"/>
      <c r="B34" s="46"/>
      <c r="C34" s="47" t="s">
        <v>69</v>
      </c>
      <c r="D34" s="46"/>
      <c r="E34" s="46"/>
      <c r="F34" s="48" t="s">
        <v>70</v>
      </c>
      <c r="G34" s="49">
        <v>4541</v>
      </c>
      <c r="H34" s="50">
        <v>11276</v>
      </c>
      <c r="I34" s="51">
        <v>2.4831534904206101</v>
      </c>
      <c r="J34" s="49">
        <v>6531</v>
      </c>
      <c r="K34" s="50">
        <v>16852</v>
      </c>
      <c r="L34" s="51">
        <v>2.58030929413566</v>
      </c>
      <c r="M34" s="49">
        <v>9527</v>
      </c>
      <c r="N34" s="50">
        <v>23537</v>
      </c>
      <c r="O34" s="51">
        <v>2.4705573632832998</v>
      </c>
      <c r="P34" s="49">
        <v>12617</v>
      </c>
      <c r="Q34" s="50">
        <v>30403</v>
      </c>
      <c r="R34" s="52">
        <v>2.4</v>
      </c>
      <c r="S34" s="49">
        <v>14888</v>
      </c>
      <c r="T34" s="50">
        <v>35458</v>
      </c>
      <c r="U34" s="52">
        <v>2.4</v>
      </c>
      <c r="V34" s="53">
        <v>24263</v>
      </c>
      <c r="W34" s="54">
        <v>58477</v>
      </c>
      <c r="X34" s="55">
        <f t="shared" si="0"/>
        <v>2.4101306516094465</v>
      </c>
      <c r="Y34" s="49">
        <v>36846</v>
      </c>
      <c r="Z34" s="56">
        <v>91608</v>
      </c>
      <c r="AA34" s="55">
        <v>2.4862400260543902</v>
      </c>
      <c r="AB34" s="85">
        <v>38709</v>
      </c>
      <c r="AC34" s="54">
        <v>98600</v>
      </c>
      <c r="AD34" s="79">
        <f t="shared" si="1"/>
        <v>2.5472112428634168</v>
      </c>
      <c r="AE34" s="53">
        <v>40889</v>
      </c>
      <c r="AF34" s="54">
        <v>109264</v>
      </c>
      <c r="AG34" s="64">
        <v>2.6721930642075802</v>
      </c>
      <c r="AH34" s="53">
        <v>46035</v>
      </c>
      <c r="AI34" s="54">
        <v>117569</v>
      </c>
      <c r="AJ34" s="80">
        <v>2.5539046377756098</v>
      </c>
      <c r="AK34" s="59">
        <v>46058</v>
      </c>
      <c r="AL34" s="60">
        <v>110112</v>
      </c>
      <c r="AM34" s="61">
        <v>2.3907247383733599</v>
      </c>
      <c r="AN34" s="62">
        <v>49594</v>
      </c>
      <c r="AO34" s="60">
        <v>118328</v>
      </c>
      <c r="AP34" s="61">
        <v>2.3859337823123798</v>
      </c>
      <c r="AQ34" s="62">
        <v>50252</v>
      </c>
      <c r="AR34" s="60">
        <v>123236</v>
      </c>
      <c r="AS34" s="61">
        <v>2.45236010507044</v>
      </c>
      <c r="AT34" s="62">
        <v>54518</v>
      </c>
      <c r="AU34" s="60">
        <v>134444</v>
      </c>
      <c r="AV34" s="61">
        <v>2.4660479107817599</v>
      </c>
      <c r="AW34" s="62">
        <v>63078</v>
      </c>
      <c r="AX34" s="60">
        <v>148425</v>
      </c>
      <c r="AY34" s="61">
        <v>2.3530390944544801</v>
      </c>
      <c r="AZ34" s="62">
        <v>63240</v>
      </c>
      <c r="BA34" s="60">
        <v>148028</v>
      </c>
      <c r="BB34" s="61">
        <v>2.3407337128399699</v>
      </c>
      <c r="BC34" s="62">
        <v>63451</v>
      </c>
      <c r="BD34" s="60">
        <v>147347</v>
      </c>
      <c r="BE34" s="61">
        <v>2.3222171439378401</v>
      </c>
      <c r="BF34" s="62">
        <v>69133</v>
      </c>
      <c r="BG34" s="60">
        <v>163503</v>
      </c>
      <c r="BH34" s="61">
        <v>2.4</v>
      </c>
      <c r="BI34" s="62">
        <v>17023</v>
      </c>
      <c r="BJ34" s="60">
        <v>38622</v>
      </c>
      <c r="BK34" s="61">
        <v>2.2688127827</v>
      </c>
      <c r="BL34" s="62">
        <v>26259</v>
      </c>
      <c r="BM34" s="60">
        <v>61090</v>
      </c>
      <c r="BN34" s="61">
        <v>2.3264404585</v>
      </c>
      <c r="BO34" s="62">
        <v>72631</v>
      </c>
      <c r="BP34" s="60">
        <v>178531</v>
      </c>
      <c r="BQ34" s="61">
        <v>2.4580551004000002</v>
      </c>
      <c r="BR34" s="62">
        <v>87489</v>
      </c>
      <c r="BS34" s="60">
        <v>211616</v>
      </c>
      <c r="BT34" s="61">
        <v>2.4187726456999998</v>
      </c>
      <c r="BU34" s="62">
        <v>77134</v>
      </c>
      <c r="BV34" s="60">
        <v>182596</v>
      </c>
      <c r="BW34" s="61">
        <v>2.3672569814000002</v>
      </c>
      <c r="BX34" s="62">
        <v>87633</v>
      </c>
      <c r="BY34" s="60">
        <v>209952</v>
      </c>
      <c r="BZ34" s="61">
        <v>2.3958097977000001</v>
      </c>
    </row>
    <row r="35" spans="1:78" x14ac:dyDescent="0.2">
      <c r="A35" s="66"/>
      <c r="B35" s="46"/>
      <c r="C35" s="47" t="s">
        <v>71</v>
      </c>
      <c r="D35" s="46"/>
      <c r="E35" s="46"/>
      <c r="F35" s="48" t="s">
        <v>72</v>
      </c>
      <c r="G35" s="49">
        <v>55187</v>
      </c>
      <c r="H35" s="50">
        <v>209711</v>
      </c>
      <c r="I35" s="51">
        <v>3.8000072480837899</v>
      </c>
      <c r="J35" s="49">
        <v>68196</v>
      </c>
      <c r="K35" s="50">
        <v>264574</v>
      </c>
      <c r="L35" s="51">
        <v>3.8796117074315202</v>
      </c>
      <c r="M35" s="49">
        <v>94612</v>
      </c>
      <c r="N35" s="50">
        <v>369709</v>
      </c>
      <c r="O35" s="51">
        <v>3.9076332811905501</v>
      </c>
      <c r="P35" s="49">
        <v>111957</v>
      </c>
      <c r="Q35" s="50">
        <v>439135</v>
      </c>
      <c r="R35" s="52">
        <v>3.9</v>
      </c>
      <c r="S35" s="49">
        <v>147159</v>
      </c>
      <c r="T35" s="50">
        <v>582163</v>
      </c>
      <c r="U35" s="52">
        <v>4</v>
      </c>
      <c r="V35" s="53">
        <v>192036</v>
      </c>
      <c r="W35" s="54">
        <v>775226</v>
      </c>
      <c r="X35" s="55">
        <f t="shared" si="0"/>
        <v>4.0368785019475517</v>
      </c>
      <c r="Y35" s="53">
        <v>250040</v>
      </c>
      <c r="Z35" s="56">
        <v>996817</v>
      </c>
      <c r="AA35" s="55">
        <v>3.9866301391777301</v>
      </c>
      <c r="AB35" s="85">
        <v>203373</v>
      </c>
      <c r="AC35" s="54">
        <v>789777</v>
      </c>
      <c r="AD35" s="79">
        <f t="shared" si="1"/>
        <v>3.8833916006549543</v>
      </c>
      <c r="AE35" s="53">
        <v>268193</v>
      </c>
      <c r="AF35" s="54">
        <v>1074085</v>
      </c>
      <c r="AG35" s="64">
        <v>3.9991554688086501</v>
      </c>
      <c r="AH35" s="53">
        <v>376753</v>
      </c>
      <c r="AI35" s="54">
        <v>1577524</v>
      </c>
      <c r="AJ35" s="80">
        <v>4.1871571029295103</v>
      </c>
      <c r="AK35" s="59">
        <v>492007</v>
      </c>
      <c r="AL35" s="60">
        <v>2034110</v>
      </c>
      <c r="AM35" s="61">
        <v>4.1343110971998396</v>
      </c>
      <c r="AN35" s="62">
        <v>542189</v>
      </c>
      <c r="AO35" s="60">
        <v>2237393</v>
      </c>
      <c r="AP35" s="61">
        <v>4.1265923875253803</v>
      </c>
      <c r="AQ35" s="62">
        <v>473571</v>
      </c>
      <c r="AR35" s="60">
        <v>1884225</v>
      </c>
      <c r="AS35" s="61">
        <v>3.9787592567957102</v>
      </c>
      <c r="AT35" s="62">
        <v>295358</v>
      </c>
      <c r="AU35" s="60">
        <v>1134416</v>
      </c>
      <c r="AV35" s="61">
        <v>3.84081690694005</v>
      </c>
      <c r="AW35" s="62">
        <v>280641</v>
      </c>
      <c r="AX35" s="60">
        <v>1021833</v>
      </c>
      <c r="AY35" s="61">
        <v>3.6410681261825601</v>
      </c>
      <c r="AZ35" s="62">
        <v>389065</v>
      </c>
      <c r="BA35" s="60">
        <v>1501617</v>
      </c>
      <c r="BB35" s="61">
        <v>3.8595530309845398</v>
      </c>
      <c r="BC35" s="62">
        <v>384182</v>
      </c>
      <c r="BD35" s="60">
        <v>1395127</v>
      </c>
      <c r="BE35" s="61">
        <v>3.63142208640696</v>
      </c>
      <c r="BF35" s="62">
        <v>392968</v>
      </c>
      <c r="BG35" s="60">
        <v>1377668</v>
      </c>
      <c r="BH35" s="61">
        <v>3.5</v>
      </c>
      <c r="BI35" s="62">
        <v>94777</v>
      </c>
      <c r="BJ35" s="60">
        <v>337577</v>
      </c>
      <c r="BK35" s="61">
        <v>3.5618029690999999</v>
      </c>
      <c r="BL35" s="62">
        <v>13983</v>
      </c>
      <c r="BM35" s="60">
        <v>36812</v>
      </c>
      <c r="BN35" s="61">
        <v>2.6326253307999998</v>
      </c>
      <c r="BO35" s="62">
        <v>27538</v>
      </c>
      <c r="BP35" s="60">
        <v>65874</v>
      </c>
      <c r="BQ35" s="61">
        <v>2.3921127169999998</v>
      </c>
      <c r="BR35" s="62">
        <v>23517</v>
      </c>
      <c r="BS35" s="60">
        <v>59639</v>
      </c>
      <c r="BT35" s="61">
        <v>2.5359952374999999</v>
      </c>
      <c r="BU35" s="62">
        <v>22397</v>
      </c>
      <c r="BV35" s="60">
        <v>51064</v>
      </c>
      <c r="BW35" s="61">
        <v>2.2799482072999999</v>
      </c>
      <c r="BX35" s="62">
        <v>21484</v>
      </c>
      <c r="BY35" s="60">
        <v>47289</v>
      </c>
      <c r="BZ35" s="61">
        <v>2.2011264197</v>
      </c>
    </row>
    <row r="36" spans="1:78" x14ac:dyDescent="0.2">
      <c r="A36" s="66"/>
      <c r="B36" s="46"/>
      <c r="C36" s="47" t="s">
        <v>73</v>
      </c>
      <c r="D36" s="46"/>
      <c r="E36" s="46"/>
      <c r="F36" s="48" t="s">
        <v>74</v>
      </c>
      <c r="G36" s="49">
        <v>36601</v>
      </c>
      <c r="H36" s="50">
        <v>99255</v>
      </c>
      <c r="I36" s="51">
        <v>2.7118111527007498</v>
      </c>
      <c r="J36" s="49">
        <v>39937</v>
      </c>
      <c r="K36" s="50">
        <v>119063</v>
      </c>
      <c r="L36" s="51">
        <v>2.9812705010391398</v>
      </c>
      <c r="M36" s="49">
        <v>54103</v>
      </c>
      <c r="N36" s="50">
        <v>165159</v>
      </c>
      <c r="O36" s="51">
        <v>3.0526773007042101</v>
      </c>
      <c r="P36" s="49">
        <v>51889</v>
      </c>
      <c r="Q36" s="50">
        <v>156560</v>
      </c>
      <c r="R36" s="52">
        <v>3</v>
      </c>
      <c r="S36" s="49">
        <v>49928</v>
      </c>
      <c r="T36" s="50">
        <v>148697</v>
      </c>
      <c r="U36" s="52">
        <v>3</v>
      </c>
      <c r="V36" s="53">
        <v>57214</v>
      </c>
      <c r="W36" s="54">
        <v>179694</v>
      </c>
      <c r="X36" s="55">
        <f t="shared" si="0"/>
        <v>3.1407347851924352</v>
      </c>
      <c r="Y36" s="53">
        <v>68745</v>
      </c>
      <c r="Z36" s="56">
        <v>212932</v>
      </c>
      <c r="AA36" s="55">
        <v>3.0974179940359301</v>
      </c>
      <c r="AB36" s="85">
        <v>61454</v>
      </c>
      <c r="AC36" s="54">
        <v>188922</v>
      </c>
      <c r="AD36" s="79">
        <f t="shared" si="1"/>
        <v>3.0742018420281836</v>
      </c>
      <c r="AE36" s="53">
        <v>46220</v>
      </c>
      <c r="AF36" s="54">
        <v>142796</v>
      </c>
      <c r="AG36" s="64">
        <v>3.1235379492871198</v>
      </c>
      <c r="AH36" s="53">
        <v>39108</v>
      </c>
      <c r="AI36" s="54">
        <v>114950</v>
      </c>
      <c r="AJ36" s="80">
        <v>2.93929630766084</v>
      </c>
      <c r="AK36" s="59">
        <v>30303</v>
      </c>
      <c r="AL36" s="60">
        <v>88356</v>
      </c>
      <c r="AM36" s="61">
        <v>2.91575091575092</v>
      </c>
      <c r="AN36" s="62">
        <v>29082</v>
      </c>
      <c r="AO36" s="60">
        <v>80845</v>
      </c>
      <c r="AP36" s="61">
        <v>2.77989821882952</v>
      </c>
      <c r="AQ36" s="62">
        <v>32511</v>
      </c>
      <c r="AR36" s="60">
        <v>90161</v>
      </c>
      <c r="AS36" s="61">
        <v>2.7732459782842702</v>
      </c>
      <c r="AT36" s="62">
        <v>38056</v>
      </c>
      <c r="AU36" s="60">
        <v>113600</v>
      </c>
      <c r="AV36" s="61">
        <v>2.98507462686567</v>
      </c>
      <c r="AW36" s="62">
        <v>38208</v>
      </c>
      <c r="AX36" s="60">
        <v>108783</v>
      </c>
      <c r="AY36" s="61">
        <v>2.8471262562814101</v>
      </c>
      <c r="AZ36" s="62">
        <v>38103</v>
      </c>
      <c r="BA36" s="60">
        <v>104960</v>
      </c>
      <c r="BB36" s="61">
        <v>2.75463874235624</v>
      </c>
      <c r="BC36" s="62">
        <v>41034</v>
      </c>
      <c r="BD36" s="60">
        <v>111959</v>
      </c>
      <c r="BE36" s="61">
        <v>2.7284447043914799</v>
      </c>
      <c r="BF36" s="62">
        <v>38409</v>
      </c>
      <c r="BG36" s="60">
        <v>104243</v>
      </c>
      <c r="BH36" s="61">
        <v>2.7</v>
      </c>
      <c r="BI36" s="62">
        <v>10444</v>
      </c>
      <c r="BJ36" s="60">
        <v>30129</v>
      </c>
      <c r="BK36" s="61">
        <v>2.8848142474</v>
      </c>
      <c r="BL36" s="62">
        <v>10716</v>
      </c>
      <c r="BM36" s="60">
        <v>27821</v>
      </c>
      <c r="BN36" s="61">
        <v>2.5962112729000002</v>
      </c>
      <c r="BO36" s="62">
        <v>30343</v>
      </c>
      <c r="BP36" s="60">
        <v>83444</v>
      </c>
      <c r="BQ36" s="61">
        <v>2.7500247174000001</v>
      </c>
      <c r="BR36" s="62">
        <v>43746</v>
      </c>
      <c r="BS36" s="60">
        <v>126960</v>
      </c>
      <c r="BT36" s="61">
        <v>2.9022082019000002</v>
      </c>
      <c r="BU36" s="62">
        <v>53099</v>
      </c>
      <c r="BV36" s="60">
        <v>155989</v>
      </c>
      <c r="BW36" s="61">
        <v>2.9377012749999998</v>
      </c>
      <c r="BX36" s="62">
        <v>56241</v>
      </c>
      <c r="BY36" s="60">
        <v>169407</v>
      </c>
      <c r="BZ36" s="61">
        <v>3.0121619459</v>
      </c>
    </row>
    <row r="37" spans="1:78" x14ac:dyDescent="0.2">
      <c r="A37" s="66"/>
      <c r="B37" s="46"/>
      <c r="C37" s="47" t="s">
        <v>75</v>
      </c>
      <c r="D37" s="46"/>
      <c r="E37" s="46"/>
      <c r="F37" s="48" t="s">
        <v>76</v>
      </c>
      <c r="G37" s="49">
        <v>48763</v>
      </c>
      <c r="H37" s="50">
        <v>117378</v>
      </c>
      <c r="I37" s="51">
        <v>2.4071119496339399</v>
      </c>
      <c r="J37" s="49">
        <v>57256</v>
      </c>
      <c r="K37" s="50">
        <v>135520</v>
      </c>
      <c r="L37" s="51">
        <v>2.3669135112477302</v>
      </c>
      <c r="M37" s="49">
        <v>64038</v>
      </c>
      <c r="N37" s="50">
        <v>143774</v>
      </c>
      <c r="O37" s="51">
        <v>2.2451357006777202</v>
      </c>
      <c r="P37" s="49">
        <v>70460</v>
      </c>
      <c r="Q37" s="50">
        <v>157365</v>
      </c>
      <c r="R37" s="52">
        <v>2.2000000000000002</v>
      </c>
      <c r="S37" s="49">
        <v>74222</v>
      </c>
      <c r="T37" s="50">
        <v>158540</v>
      </c>
      <c r="U37" s="52">
        <v>2.1</v>
      </c>
      <c r="V37" s="53">
        <v>89005</v>
      </c>
      <c r="W37" s="54">
        <v>175841</v>
      </c>
      <c r="X37" s="55">
        <f t="shared" si="0"/>
        <v>1.9756305825515421</v>
      </c>
      <c r="Y37" s="53">
        <v>99140</v>
      </c>
      <c r="Z37" s="56">
        <v>197954</v>
      </c>
      <c r="AA37" s="55">
        <v>1.99671172079887</v>
      </c>
      <c r="AB37" s="85">
        <v>106648</v>
      </c>
      <c r="AC37" s="54">
        <v>208529</v>
      </c>
      <c r="AD37" s="79">
        <f t="shared" si="1"/>
        <v>1.955301552771735</v>
      </c>
      <c r="AE37" s="53">
        <v>124629</v>
      </c>
      <c r="AF37" s="54">
        <v>239872</v>
      </c>
      <c r="AG37" s="64">
        <v>1.9223756417065001</v>
      </c>
      <c r="AH37" s="53">
        <v>151046</v>
      </c>
      <c r="AI37" s="54">
        <v>290714</v>
      </c>
      <c r="AJ37" s="80">
        <v>1.92255772879776</v>
      </c>
      <c r="AK37" s="59">
        <v>193243</v>
      </c>
      <c r="AL37" s="60">
        <v>367693</v>
      </c>
      <c r="AM37" s="61">
        <v>1.9027493880761499</v>
      </c>
      <c r="AN37" s="62">
        <v>200792</v>
      </c>
      <c r="AO37" s="60">
        <v>370528</v>
      </c>
      <c r="AP37" s="61">
        <v>1.84533248336587</v>
      </c>
      <c r="AQ37" s="62">
        <v>213667</v>
      </c>
      <c r="AR37" s="60">
        <v>398819</v>
      </c>
      <c r="AS37" s="61">
        <v>1.86654466997711</v>
      </c>
      <c r="AT37" s="62">
        <v>241218</v>
      </c>
      <c r="AU37" s="60">
        <v>466443</v>
      </c>
      <c r="AV37" s="61">
        <v>1.9336989776882301</v>
      </c>
      <c r="AW37" s="62">
        <v>280479</v>
      </c>
      <c r="AX37" s="60">
        <v>542768</v>
      </c>
      <c r="AY37" s="61">
        <v>1.9351466598212299</v>
      </c>
      <c r="AZ37" s="62">
        <v>287641</v>
      </c>
      <c r="BA37" s="60">
        <v>542637</v>
      </c>
      <c r="BB37" s="61">
        <v>1.8865078344185999</v>
      </c>
      <c r="BC37" s="62">
        <v>296904</v>
      </c>
      <c r="BD37" s="60">
        <v>551890</v>
      </c>
      <c r="BE37" s="61">
        <v>1.85881631773233</v>
      </c>
      <c r="BF37" s="62">
        <v>310966</v>
      </c>
      <c r="BG37" s="60">
        <v>579827</v>
      </c>
      <c r="BH37" s="61">
        <v>1.9</v>
      </c>
      <c r="BI37" s="62">
        <v>94288</v>
      </c>
      <c r="BJ37" s="60">
        <v>185189</v>
      </c>
      <c r="BK37" s="61">
        <v>1.9640781436000001</v>
      </c>
      <c r="BL37" s="62">
        <v>128513</v>
      </c>
      <c r="BM37" s="60">
        <v>272307</v>
      </c>
      <c r="BN37" s="61">
        <v>2.1189062585</v>
      </c>
      <c r="BO37" s="62">
        <v>350164</v>
      </c>
      <c r="BP37" s="60">
        <v>702135</v>
      </c>
      <c r="BQ37" s="61">
        <v>2.0051604391</v>
      </c>
      <c r="BR37" s="62">
        <v>369868</v>
      </c>
      <c r="BS37" s="60">
        <v>736004</v>
      </c>
      <c r="BT37" s="61">
        <v>1.9899099138</v>
      </c>
      <c r="BU37" s="62">
        <v>378148</v>
      </c>
      <c r="BV37" s="60">
        <v>737167</v>
      </c>
      <c r="BW37" s="61">
        <v>1.9494139860999999</v>
      </c>
      <c r="BX37" s="62">
        <v>377415</v>
      </c>
      <c r="BY37" s="60">
        <v>742458</v>
      </c>
      <c r="BZ37" s="61">
        <v>1.9672191089</v>
      </c>
    </row>
    <row r="38" spans="1:78" x14ac:dyDescent="0.2">
      <c r="A38" s="66"/>
      <c r="B38" s="46"/>
      <c r="C38" s="47" t="s">
        <v>77</v>
      </c>
      <c r="D38" s="46"/>
      <c r="E38" s="46"/>
      <c r="F38" s="48" t="s">
        <v>78</v>
      </c>
      <c r="G38" s="49">
        <v>7130</v>
      </c>
      <c r="H38" s="50">
        <v>16434</v>
      </c>
      <c r="I38" s="51">
        <v>2.3049088359046301</v>
      </c>
      <c r="J38" s="49">
        <v>6480</v>
      </c>
      <c r="K38" s="50">
        <v>14599</v>
      </c>
      <c r="L38" s="51">
        <v>2.25293209876543</v>
      </c>
      <c r="M38" s="49">
        <v>9091</v>
      </c>
      <c r="N38" s="50">
        <v>20368</v>
      </c>
      <c r="O38" s="51">
        <v>2.2404575954240502</v>
      </c>
      <c r="P38" s="49">
        <v>8795</v>
      </c>
      <c r="Q38" s="50">
        <v>19949</v>
      </c>
      <c r="R38" s="52">
        <v>2.2999999999999998</v>
      </c>
      <c r="S38" s="49">
        <v>7891</v>
      </c>
      <c r="T38" s="50">
        <v>17082</v>
      </c>
      <c r="U38" s="52">
        <v>2.2000000000000002</v>
      </c>
      <c r="V38" s="53">
        <v>9829</v>
      </c>
      <c r="W38" s="54">
        <v>21740</v>
      </c>
      <c r="X38" s="55">
        <f t="shared" si="0"/>
        <v>2.2118221589174891</v>
      </c>
      <c r="Y38" s="53">
        <v>12791</v>
      </c>
      <c r="Z38" s="56">
        <v>26638</v>
      </c>
      <c r="AA38" s="55">
        <v>2.08255804862794</v>
      </c>
      <c r="AB38" s="85">
        <v>15083</v>
      </c>
      <c r="AC38" s="54">
        <v>29895</v>
      </c>
      <c r="AD38" s="79">
        <f t="shared" si="1"/>
        <v>1.9820327521050189</v>
      </c>
      <c r="AE38" s="53">
        <v>14084</v>
      </c>
      <c r="AF38" s="54">
        <v>27780</v>
      </c>
      <c r="AG38" s="64">
        <v>1.97117232543242</v>
      </c>
      <c r="AH38" s="53">
        <v>14930</v>
      </c>
      <c r="AI38" s="54">
        <v>31181</v>
      </c>
      <c r="AJ38" s="80">
        <v>2.0916219839142101</v>
      </c>
      <c r="AK38" s="59">
        <v>16515</v>
      </c>
      <c r="AL38" s="60">
        <v>33667</v>
      </c>
      <c r="AM38" s="61">
        <v>2.03857099606418</v>
      </c>
      <c r="AN38" s="62">
        <v>16254</v>
      </c>
      <c r="AO38" s="60">
        <v>32778</v>
      </c>
      <c r="AP38" s="61">
        <v>2.0166112956810598</v>
      </c>
      <c r="AQ38" s="62">
        <v>19176</v>
      </c>
      <c r="AR38" s="60">
        <v>38264</v>
      </c>
      <c r="AS38" s="61">
        <v>1.9954109303295799</v>
      </c>
      <c r="AT38" s="62">
        <v>19448</v>
      </c>
      <c r="AU38" s="60">
        <v>40113</v>
      </c>
      <c r="AV38" s="61">
        <v>2.0625771287535999</v>
      </c>
      <c r="AW38" s="62">
        <v>18845</v>
      </c>
      <c r="AX38" s="60">
        <v>40133</v>
      </c>
      <c r="AY38" s="61">
        <v>2.1296365083576498</v>
      </c>
      <c r="AZ38" s="62">
        <v>20254</v>
      </c>
      <c r="BA38" s="60">
        <v>41888</v>
      </c>
      <c r="BB38" s="61">
        <v>2.0681346894440602</v>
      </c>
      <c r="BC38" s="62">
        <v>19496</v>
      </c>
      <c r="BD38" s="60">
        <v>40150</v>
      </c>
      <c r="BE38" s="61">
        <v>2.0593967993434501</v>
      </c>
      <c r="BF38" s="62">
        <v>22404</v>
      </c>
      <c r="BG38" s="60">
        <v>45217</v>
      </c>
      <c r="BH38" s="61">
        <v>2</v>
      </c>
      <c r="BI38" s="62">
        <v>4214</v>
      </c>
      <c r="BJ38" s="60">
        <v>9565</v>
      </c>
      <c r="BK38" s="61">
        <v>2.2698149026999999</v>
      </c>
      <c r="BL38" s="62">
        <v>5754</v>
      </c>
      <c r="BM38" s="60">
        <v>13859</v>
      </c>
      <c r="BN38" s="61">
        <v>2.4085853318999999</v>
      </c>
      <c r="BO38" s="62">
        <v>17434</v>
      </c>
      <c r="BP38" s="60">
        <v>39572</v>
      </c>
      <c r="BQ38" s="61">
        <v>2.2698175977999999</v>
      </c>
      <c r="BR38" s="62">
        <v>20640</v>
      </c>
      <c r="BS38" s="60">
        <v>46375</v>
      </c>
      <c r="BT38" s="61">
        <v>2.2468507752</v>
      </c>
      <c r="BU38" s="62">
        <v>22081</v>
      </c>
      <c r="BV38" s="60">
        <v>49280</v>
      </c>
      <c r="BW38" s="61">
        <v>2.2317829807999998</v>
      </c>
      <c r="BX38" s="62">
        <v>23111</v>
      </c>
      <c r="BY38" s="60">
        <v>51425</v>
      </c>
      <c r="BZ38" s="61">
        <v>2.2251308901</v>
      </c>
    </row>
    <row r="39" spans="1:78" x14ac:dyDescent="0.2">
      <c r="A39" s="66"/>
      <c r="B39" s="46"/>
      <c r="C39" s="86" t="s">
        <v>79</v>
      </c>
      <c r="D39" s="87"/>
      <c r="E39" s="87"/>
      <c r="F39" s="88" t="s">
        <v>80</v>
      </c>
      <c r="G39" s="49">
        <v>254880</v>
      </c>
      <c r="H39" s="50">
        <v>704771</v>
      </c>
      <c r="I39" s="51">
        <v>2.7651090709353401</v>
      </c>
      <c r="J39" s="49">
        <v>361728</v>
      </c>
      <c r="K39" s="50">
        <v>1033278</v>
      </c>
      <c r="L39" s="51">
        <v>2.85650544055202</v>
      </c>
      <c r="M39" s="49">
        <v>592720</v>
      </c>
      <c r="N39" s="50">
        <v>1663033</v>
      </c>
      <c r="O39" s="51">
        <v>2.8057649480361699</v>
      </c>
      <c r="P39" s="49">
        <v>599683</v>
      </c>
      <c r="Q39" s="50">
        <v>1654864</v>
      </c>
      <c r="R39" s="52">
        <v>2.8</v>
      </c>
      <c r="S39" s="49">
        <v>506899</v>
      </c>
      <c r="T39" s="50">
        <v>1380223</v>
      </c>
      <c r="U39" s="52">
        <v>2.7</v>
      </c>
      <c r="V39" s="53">
        <v>507359</v>
      </c>
      <c r="W39" s="54">
        <v>1376561</v>
      </c>
      <c r="X39" s="55">
        <f t="shared" si="0"/>
        <v>2.7131892801743933</v>
      </c>
      <c r="Y39" s="53">
        <v>427981</v>
      </c>
      <c r="Z39" s="56">
        <v>1114791</v>
      </c>
      <c r="AA39" s="55">
        <v>2.6047675013610401</v>
      </c>
      <c r="AB39" s="85">
        <v>327007</v>
      </c>
      <c r="AC39" s="54">
        <v>852114</v>
      </c>
      <c r="AD39" s="79">
        <f t="shared" si="1"/>
        <v>2.6057974294128261</v>
      </c>
      <c r="AE39" s="53">
        <v>322886</v>
      </c>
      <c r="AF39" s="54">
        <v>820502</v>
      </c>
      <c r="AG39" s="64">
        <v>2.5373890883097898</v>
      </c>
      <c r="AH39" s="53">
        <v>276834</v>
      </c>
      <c r="AI39" s="54">
        <v>691717</v>
      </c>
      <c r="AJ39" s="80">
        <v>2.51809879881149</v>
      </c>
      <c r="AK39" s="59">
        <v>309589</v>
      </c>
      <c r="AL39" s="60">
        <v>755715</v>
      </c>
      <c r="AM39" s="61">
        <v>2.44102665146371</v>
      </c>
      <c r="AN39" s="62">
        <v>319975</v>
      </c>
      <c r="AO39" s="60">
        <v>776386</v>
      </c>
      <c r="AP39" s="61">
        <v>2.4263958121728302</v>
      </c>
      <c r="AQ39" s="62">
        <v>337373</v>
      </c>
      <c r="AR39" s="60">
        <v>819594</v>
      </c>
      <c r="AS39" s="61">
        <v>2.4293408186191501</v>
      </c>
      <c r="AT39" s="62">
        <v>383764</v>
      </c>
      <c r="AU39" s="60">
        <v>989632</v>
      </c>
      <c r="AV39" s="61">
        <v>2.5787515243743502</v>
      </c>
      <c r="AW39" s="62">
        <v>410527</v>
      </c>
      <c r="AX39" s="60">
        <v>1058570</v>
      </c>
      <c r="AY39" s="61">
        <v>2.5785636511118599</v>
      </c>
      <c r="AZ39" s="62">
        <v>403553</v>
      </c>
      <c r="BA39" s="60">
        <v>1036924</v>
      </c>
      <c r="BB39" s="61">
        <v>2.5694865358453498</v>
      </c>
      <c r="BC39" s="62">
        <v>427758</v>
      </c>
      <c r="BD39" s="60">
        <v>1091130</v>
      </c>
      <c r="BE39" s="61">
        <v>2.5508114401133302</v>
      </c>
      <c r="BF39" s="62">
        <v>432986</v>
      </c>
      <c r="BG39" s="60">
        <v>1109652</v>
      </c>
      <c r="BH39" s="61">
        <v>2.6</v>
      </c>
      <c r="BI39" s="62">
        <v>107106</v>
      </c>
      <c r="BJ39" s="60">
        <v>285769</v>
      </c>
      <c r="BK39" s="61">
        <v>2.6680951580999999</v>
      </c>
      <c r="BL39" s="62">
        <v>44034</v>
      </c>
      <c r="BM39" s="60">
        <v>121341</v>
      </c>
      <c r="BN39" s="61">
        <v>2.7556206568000001</v>
      </c>
      <c r="BO39" s="62">
        <v>269368</v>
      </c>
      <c r="BP39" s="60">
        <v>714837</v>
      </c>
      <c r="BQ39" s="61">
        <v>2.6537561997000001</v>
      </c>
      <c r="BR39" s="62">
        <v>399185</v>
      </c>
      <c r="BS39" s="60">
        <v>1061314</v>
      </c>
      <c r="BT39" s="61">
        <v>2.6587021055000002</v>
      </c>
      <c r="BU39" s="62">
        <v>471964</v>
      </c>
      <c r="BV39" s="60">
        <v>1256183</v>
      </c>
      <c r="BW39" s="61">
        <v>2.661607665</v>
      </c>
      <c r="BX39" s="62">
        <v>500645</v>
      </c>
      <c r="BY39" s="60">
        <v>1355941</v>
      </c>
      <c r="BZ39" s="61">
        <v>2.7083881792</v>
      </c>
    </row>
    <row r="40" spans="1:78" x14ac:dyDescent="0.2">
      <c r="A40" s="66"/>
      <c r="B40" s="46"/>
      <c r="C40" s="47" t="s">
        <v>81</v>
      </c>
      <c r="D40" s="46"/>
      <c r="E40" s="46"/>
      <c r="F40" s="48" t="s">
        <v>82</v>
      </c>
      <c r="G40" s="49">
        <v>128695</v>
      </c>
      <c r="H40" s="50">
        <v>402167</v>
      </c>
      <c r="I40" s="51">
        <v>3.12496211974047</v>
      </c>
      <c r="J40" s="49">
        <v>139914</v>
      </c>
      <c r="K40" s="50">
        <v>454096</v>
      </c>
      <c r="L40" s="51">
        <v>3.2455365438769501</v>
      </c>
      <c r="M40" s="49">
        <v>181759</v>
      </c>
      <c r="N40" s="50">
        <v>586362</v>
      </c>
      <c r="O40" s="51">
        <v>3.2260410763703602</v>
      </c>
      <c r="P40" s="49">
        <v>205379</v>
      </c>
      <c r="Q40" s="50">
        <v>668771</v>
      </c>
      <c r="R40" s="52">
        <v>3.3</v>
      </c>
      <c r="S40" s="49">
        <v>199603</v>
      </c>
      <c r="T40" s="50">
        <v>648122</v>
      </c>
      <c r="U40" s="52">
        <v>3.2</v>
      </c>
      <c r="V40" s="53">
        <v>236977</v>
      </c>
      <c r="W40" s="54">
        <v>777870</v>
      </c>
      <c r="X40" s="55">
        <f t="shared" si="0"/>
        <v>3.2824704507188462</v>
      </c>
      <c r="Y40" s="53">
        <v>226236</v>
      </c>
      <c r="Z40" s="56">
        <v>709219</v>
      </c>
      <c r="AA40" s="55">
        <v>3.1348635937693401</v>
      </c>
      <c r="AB40" s="85">
        <v>178752</v>
      </c>
      <c r="AC40" s="54">
        <v>551235</v>
      </c>
      <c r="AD40" s="79">
        <f t="shared" si="1"/>
        <v>3.083797663802363</v>
      </c>
      <c r="AE40" s="53">
        <v>179028</v>
      </c>
      <c r="AF40" s="54">
        <v>541022</v>
      </c>
      <c r="AG40" s="64">
        <v>3.0226506508294402</v>
      </c>
      <c r="AH40" s="53">
        <v>205677</v>
      </c>
      <c r="AI40" s="54">
        <v>612244</v>
      </c>
      <c r="AJ40" s="80">
        <v>2.9825054505027002</v>
      </c>
      <c r="AK40" s="59">
        <v>188548</v>
      </c>
      <c r="AL40" s="60">
        <v>533311</v>
      </c>
      <c r="AM40" s="61">
        <v>2.8285158156013299</v>
      </c>
      <c r="AN40" s="62">
        <v>164694</v>
      </c>
      <c r="AO40" s="60">
        <v>445606</v>
      </c>
      <c r="AP40" s="61">
        <v>2.7056601940568599</v>
      </c>
      <c r="AQ40" s="62">
        <v>173015</v>
      </c>
      <c r="AR40" s="60">
        <v>462493</v>
      </c>
      <c r="AS40" s="61">
        <v>2.67313816721094</v>
      </c>
      <c r="AT40" s="62">
        <v>183083</v>
      </c>
      <c r="AU40" s="60">
        <v>510010</v>
      </c>
      <c r="AV40" s="61">
        <v>2.7856764418323898</v>
      </c>
      <c r="AW40" s="62">
        <v>204504</v>
      </c>
      <c r="AX40" s="60">
        <v>558956</v>
      </c>
      <c r="AY40" s="61">
        <v>2.7332277119273898</v>
      </c>
      <c r="AZ40" s="62">
        <v>215500</v>
      </c>
      <c r="BA40" s="60">
        <v>611023</v>
      </c>
      <c r="BB40" s="61">
        <v>2.83537354988399</v>
      </c>
      <c r="BC40" s="62">
        <v>230922</v>
      </c>
      <c r="BD40" s="60">
        <v>640590</v>
      </c>
      <c r="BE40" s="61">
        <v>2.77405357653234</v>
      </c>
      <c r="BF40" s="62">
        <v>227345</v>
      </c>
      <c r="BG40" s="60">
        <v>636067</v>
      </c>
      <c r="BH40" s="61">
        <v>2.8</v>
      </c>
      <c r="BI40" s="62">
        <v>35938</v>
      </c>
      <c r="BJ40" s="60">
        <v>96309</v>
      </c>
      <c r="BK40" s="61">
        <v>2.6798653236000001</v>
      </c>
      <c r="BL40" s="62">
        <v>45718</v>
      </c>
      <c r="BM40" s="60">
        <v>122469</v>
      </c>
      <c r="BN40" s="61">
        <v>2.6787917231999998</v>
      </c>
      <c r="BO40" s="62">
        <v>135552</v>
      </c>
      <c r="BP40" s="60">
        <v>374361</v>
      </c>
      <c r="BQ40" s="61">
        <v>2.7617519476000001</v>
      </c>
      <c r="BR40" s="62">
        <v>194571</v>
      </c>
      <c r="BS40" s="60">
        <v>553873</v>
      </c>
      <c r="BT40" s="61">
        <v>2.8466369603000001</v>
      </c>
      <c r="BU40" s="62">
        <v>235787</v>
      </c>
      <c r="BV40" s="60">
        <v>676871</v>
      </c>
      <c r="BW40" s="61">
        <v>2.8706883754999999</v>
      </c>
      <c r="BX40" s="62">
        <v>241027</v>
      </c>
      <c r="BY40" s="60">
        <v>687159</v>
      </c>
      <c r="BZ40" s="61">
        <v>2.8509627551999999</v>
      </c>
    </row>
    <row r="41" spans="1:78" x14ac:dyDescent="0.2">
      <c r="A41" s="66"/>
      <c r="B41" s="46"/>
      <c r="C41" s="47" t="s">
        <v>83</v>
      </c>
      <c r="D41" s="46"/>
      <c r="E41" s="46"/>
      <c r="F41" s="48" t="s">
        <v>84</v>
      </c>
      <c r="G41" s="49">
        <v>54089</v>
      </c>
      <c r="H41" s="50">
        <v>151776</v>
      </c>
      <c r="I41" s="51">
        <v>2.8060418939155798</v>
      </c>
      <c r="J41" s="49">
        <v>59255</v>
      </c>
      <c r="K41" s="50">
        <v>171243</v>
      </c>
      <c r="L41" s="51">
        <v>2.8899333389587398</v>
      </c>
      <c r="M41" s="49">
        <v>67343</v>
      </c>
      <c r="N41" s="50">
        <v>185545</v>
      </c>
      <c r="O41" s="51">
        <v>2.7552232600270301</v>
      </c>
      <c r="P41" s="49">
        <v>62693</v>
      </c>
      <c r="Q41" s="50">
        <v>170748</v>
      </c>
      <c r="R41" s="52">
        <v>2.7</v>
      </c>
      <c r="S41" s="49">
        <v>61459</v>
      </c>
      <c r="T41" s="50">
        <v>167055</v>
      </c>
      <c r="U41" s="52">
        <v>2.7</v>
      </c>
      <c r="V41" s="53">
        <v>56225</v>
      </c>
      <c r="W41" s="54">
        <v>156284</v>
      </c>
      <c r="X41" s="55">
        <f t="shared" si="0"/>
        <v>2.7796176078257004</v>
      </c>
      <c r="Y41" s="53">
        <v>61211</v>
      </c>
      <c r="Z41" s="56">
        <v>169458</v>
      </c>
      <c r="AA41" s="55">
        <v>2.7684239760827301</v>
      </c>
      <c r="AB41" s="85">
        <v>62515</v>
      </c>
      <c r="AC41" s="54">
        <v>173313</v>
      </c>
      <c r="AD41" s="79">
        <f t="shared" si="1"/>
        <v>2.7723426377669358</v>
      </c>
      <c r="AE41" s="53">
        <v>64757</v>
      </c>
      <c r="AF41" s="54">
        <v>177040</v>
      </c>
      <c r="AG41" s="64">
        <v>2.7325774122093698</v>
      </c>
      <c r="AH41" s="53">
        <v>60953</v>
      </c>
      <c r="AI41" s="54">
        <v>165688</v>
      </c>
      <c r="AJ41" s="80">
        <v>2.74183729052517</v>
      </c>
      <c r="AK41" s="59">
        <v>69817</v>
      </c>
      <c r="AL41" s="60">
        <v>188052</v>
      </c>
      <c r="AM41" s="61">
        <v>2.6934987180772598</v>
      </c>
      <c r="AN41" s="62">
        <v>84098</v>
      </c>
      <c r="AO41" s="60">
        <v>228266</v>
      </c>
      <c r="AP41" s="61">
        <v>2.71428571428571</v>
      </c>
      <c r="AQ41" s="62">
        <v>85711</v>
      </c>
      <c r="AR41" s="60">
        <v>224896</v>
      </c>
      <c r="AS41" s="61">
        <v>2.6238872490112102</v>
      </c>
      <c r="AT41" s="62">
        <v>97583</v>
      </c>
      <c r="AU41" s="60">
        <v>267695</v>
      </c>
      <c r="AV41" s="61">
        <v>2.7432544603055899</v>
      </c>
      <c r="AW41" s="62">
        <v>101392</v>
      </c>
      <c r="AX41" s="60">
        <v>271587</v>
      </c>
      <c r="AY41" s="61">
        <v>2.6785841091999401</v>
      </c>
      <c r="AZ41" s="62">
        <v>116739</v>
      </c>
      <c r="BA41" s="60">
        <v>314865</v>
      </c>
      <c r="BB41" s="61">
        <v>2.6971706113638101</v>
      </c>
      <c r="BC41" s="62">
        <v>116143</v>
      </c>
      <c r="BD41" s="60">
        <v>309354</v>
      </c>
      <c r="BE41" s="61">
        <v>2.6635612994326001</v>
      </c>
      <c r="BF41" s="62">
        <v>122954</v>
      </c>
      <c r="BG41" s="60">
        <v>327137</v>
      </c>
      <c r="BH41" s="61">
        <v>2.7</v>
      </c>
      <c r="BI41" s="62">
        <v>14393</v>
      </c>
      <c r="BJ41" s="60">
        <v>36299</v>
      </c>
      <c r="BK41" s="61">
        <v>2.5219898561999998</v>
      </c>
      <c r="BL41" s="62">
        <v>19673</v>
      </c>
      <c r="BM41" s="60">
        <v>45901</v>
      </c>
      <c r="BN41" s="61">
        <v>2.3331977838000002</v>
      </c>
      <c r="BO41" s="62">
        <v>67286</v>
      </c>
      <c r="BP41" s="60">
        <v>166104</v>
      </c>
      <c r="BQ41" s="61">
        <v>2.4686264601999999</v>
      </c>
      <c r="BR41" s="62">
        <v>85922</v>
      </c>
      <c r="BS41" s="60">
        <v>220258</v>
      </c>
      <c r="BT41" s="61">
        <v>2.5634645375999998</v>
      </c>
      <c r="BU41" s="62">
        <v>88723</v>
      </c>
      <c r="BV41" s="60">
        <v>218797</v>
      </c>
      <c r="BW41" s="61">
        <v>2.4660685504000002</v>
      </c>
      <c r="BX41" s="62">
        <v>93412</v>
      </c>
      <c r="BY41" s="60">
        <v>228910</v>
      </c>
      <c r="BZ41" s="61">
        <v>2.4505416862999998</v>
      </c>
    </row>
    <row r="42" spans="1:78" x14ac:dyDescent="0.2">
      <c r="A42" s="66"/>
      <c r="B42" s="46"/>
      <c r="C42" s="47" t="s">
        <v>85</v>
      </c>
      <c r="D42" s="46"/>
      <c r="E42" s="46"/>
      <c r="F42" s="48" t="s">
        <v>86</v>
      </c>
      <c r="G42" s="49">
        <v>30238</v>
      </c>
      <c r="H42" s="50">
        <v>84011</v>
      </c>
      <c r="I42" s="51">
        <v>2.7783252860638901</v>
      </c>
      <c r="J42" s="49">
        <v>35927</v>
      </c>
      <c r="K42" s="50">
        <v>104507</v>
      </c>
      <c r="L42" s="51">
        <v>2.9088707657193802</v>
      </c>
      <c r="M42" s="49">
        <v>44359</v>
      </c>
      <c r="N42" s="50">
        <v>126660</v>
      </c>
      <c r="O42" s="51">
        <v>2.8553393899772299</v>
      </c>
      <c r="P42" s="49">
        <v>46482</v>
      </c>
      <c r="Q42" s="50">
        <v>126132</v>
      </c>
      <c r="R42" s="52">
        <v>2.7</v>
      </c>
      <c r="S42" s="49">
        <v>47923</v>
      </c>
      <c r="T42" s="50">
        <v>127741</v>
      </c>
      <c r="U42" s="52">
        <v>2.7</v>
      </c>
      <c r="V42" s="53">
        <v>56275</v>
      </c>
      <c r="W42" s="54">
        <v>152225</v>
      </c>
      <c r="X42" s="55">
        <f t="shared" si="0"/>
        <v>2.7050199911150599</v>
      </c>
      <c r="Y42" s="53">
        <v>46400</v>
      </c>
      <c r="Z42" s="56">
        <v>120111</v>
      </c>
      <c r="AA42" s="55">
        <v>2.58859913793103</v>
      </c>
      <c r="AB42" s="85">
        <v>47732</v>
      </c>
      <c r="AC42" s="54">
        <v>122099</v>
      </c>
      <c r="AD42" s="79">
        <f t="shared" si="1"/>
        <v>2.5580113969663958</v>
      </c>
      <c r="AE42" s="53">
        <v>52393</v>
      </c>
      <c r="AF42" s="54">
        <v>134552</v>
      </c>
      <c r="AG42" s="64">
        <v>2.5679330205591802</v>
      </c>
      <c r="AH42" s="53">
        <v>52759</v>
      </c>
      <c r="AI42" s="54">
        <v>133735</v>
      </c>
      <c r="AJ42" s="80">
        <v>2.5452890221249498</v>
      </c>
      <c r="AK42" s="59">
        <v>62672</v>
      </c>
      <c r="AL42" s="60">
        <v>161171</v>
      </c>
      <c r="AM42" s="61">
        <v>2.57165879499617</v>
      </c>
      <c r="AN42" s="62">
        <v>69368</v>
      </c>
      <c r="AO42" s="60">
        <v>168117</v>
      </c>
      <c r="AP42" s="61">
        <v>2.4235526467535502</v>
      </c>
      <c r="AQ42" s="62">
        <v>68326</v>
      </c>
      <c r="AR42" s="60">
        <v>170843</v>
      </c>
      <c r="AS42" s="61">
        <v>2.5004098000761101</v>
      </c>
      <c r="AT42" s="62">
        <v>75078</v>
      </c>
      <c r="AU42" s="60">
        <v>197110</v>
      </c>
      <c r="AV42" s="61">
        <v>2.6254029143024602</v>
      </c>
      <c r="AW42" s="62">
        <v>78725</v>
      </c>
      <c r="AX42" s="60">
        <v>195759</v>
      </c>
      <c r="AY42" s="61">
        <v>2.4866179739599898</v>
      </c>
      <c r="AZ42" s="62">
        <v>75144</v>
      </c>
      <c r="BA42" s="60">
        <v>190350</v>
      </c>
      <c r="BB42" s="61">
        <v>2.53313637815394</v>
      </c>
      <c r="BC42" s="62">
        <v>76674</v>
      </c>
      <c r="BD42" s="60">
        <v>190965</v>
      </c>
      <c r="BE42" s="61">
        <v>2.4906095938649302</v>
      </c>
      <c r="BF42" s="62">
        <v>67944</v>
      </c>
      <c r="BG42" s="60">
        <v>170703</v>
      </c>
      <c r="BH42" s="61">
        <v>2.5</v>
      </c>
      <c r="BI42" s="62">
        <v>14371</v>
      </c>
      <c r="BJ42" s="60">
        <v>35225</v>
      </c>
      <c r="BK42" s="61">
        <v>2.4511168324999999</v>
      </c>
      <c r="BL42" s="62">
        <v>16707</v>
      </c>
      <c r="BM42" s="60">
        <v>39497</v>
      </c>
      <c r="BN42" s="61">
        <v>2.3640988806999998</v>
      </c>
      <c r="BO42" s="62">
        <v>54332</v>
      </c>
      <c r="BP42" s="60">
        <v>133341</v>
      </c>
      <c r="BQ42" s="61">
        <v>2.4541890599</v>
      </c>
      <c r="BR42" s="62">
        <v>68292</v>
      </c>
      <c r="BS42" s="60">
        <v>170748</v>
      </c>
      <c r="BT42" s="61">
        <v>2.5002635740999999</v>
      </c>
      <c r="BU42" s="62">
        <v>88232</v>
      </c>
      <c r="BV42" s="60">
        <v>222549</v>
      </c>
      <c r="BW42" s="61">
        <v>2.5223161665</v>
      </c>
      <c r="BX42" s="62">
        <v>73805</v>
      </c>
      <c r="BY42" s="60">
        <v>190085</v>
      </c>
      <c r="BZ42" s="61">
        <v>2.5755030147000002</v>
      </c>
    </row>
    <row r="43" spans="1:78" x14ac:dyDescent="0.2">
      <c r="A43" s="66"/>
      <c r="B43" s="46"/>
      <c r="C43" s="47" t="s">
        <v>87</v>
      </c>
      <c r="D43" s="46"/>
      <c r="E43" s="46"/>
      <c r="F43" s="48" t="s">
        <v>88</v>
      </c>
      <c r="G43" s="49">
        <v>14271</v>
      </c>
      <c r="H43" s="50">
        <v>38735</v>
      </c>
      <c r="I43" s="51">
        <v>2.7142456730432301</v>
      </c>
      <c r="J43" s="49">
        <v>22512</v>
      </c>
      <c r="K43" s="50">
        <v>60425</v>
      </c>
      <c r="L43" s="51">
        <v>2.68412402274343</v>
      </c>
      <c r="M43" s="49">
        <v>20764</v>
      </c>
      <c r="N43" s="50">
        <v>59260</v>
      </c>
      <c r="O43" s="51">
        <v>2.8539780389135001</v>
      </c>
      <c r="P43" s="49">
        <v>22302</v>
      </c>
      <c r="Q43" s="50">
        <v>65061</v>
      </c>
      <c r="R43" s="52">
        <v>2.9</v>
      </c>
      <c r="S43" s="49">
        <v>28824</v>
      </c>
      <c r="T43" s="50">
        <v>89782</v>
      </c>
      <c r="U43" s="52">
        <v>3.1</v>
      </c>
      <c r="V43" s="53">
        <v>30420</v>
      </c>
      <c r="W43" s="54">
        <v>85205</v>
      </c>
      <c r="X43" s="55">
        <f t="shared" si="0"/>
        <v>2.8009533201840893</v>
      </c>
      <c r="Y43" s="53">
        <v>31996</v>
      </c>
      <c r="Z43" s="56">
        <v>83811</v>
      </c>
      <c r="AA43" s="55">
        <v>2.6194211776472098</v>
      </c>
      <c r="AB43" s="85">
        <v>30372</v>
      </c>
      <c r="AC43" s="54">
        <v>80231</v>
      </c>
      <c r="AD43" s="79">
        <f t="shared" si="1"/>
        <v>2.6416106940603186</v>
      </c>
      <c r="AE43" s="53">
        <v>41379</v>
      </c>
      <c r="AF43" s="54">
        <v>110816</v>
      </c>
      <c r="AG43" s="64">
        <v>2.6775857059848902</v>
      </c>
      <c r="AH43" s="53">
        <v>43826</v>
      </c>
      <c r="AI43" s="54">
        <v>118111</v>
      </c>
      <c r="AJ43" s="80">
        <v>2.68915618651998</v>
      </c>
      <c r="AK43" s="59">
        <v>51379</v>
      </c>
      <c r="AL43" s="60">
        <v>135923</v>
      </c>
      <c r="AM43" s="61">
        <v>2.6454971875669</v>
      </c>
      <c r="AN43" s="62">
        <v>57201</v>
      </c>
      <c r="AO43" s="60">
        <v>142440</v>
      </c>
      <c r="AP43" s="61">
        <v>2.4901662558346902</v>
      </c>
      <c r="AQ43" s="62">
        <v>59075</v>
      </c>
      <c r="AR43" s="60">
        <v>151087</v>
      </c>
      <c r="AS43" s="61">
        <v>2.5575454930173498</v>
      </c>
      <c r="AT43" s="62">
        <v>84455</v>
      </c>
      <c r="AU43" s="60">
        <v>232441</v>
      </c>
      <c r="AV43" s="61">
        <v>2.7522467586288601</v>
      </c>
      <c r="AW43" s="62">
        <v>90584</v>
      </c>
      <c r="AX43" s="60">
        <v>237605</v>
      </c>
      <c r="AY43" s="61">
        <v>2.6230349730636799</v>
      </c>
      <c r="AZ43" s="62">
        <v>83136</v>
      </c>
      <c r="BA43" s="60">
        <v>211514</v>
      </c>
      <c r="BB43" s="61">
        <v>2.5441926481909198</v>
      </c>
      <c r="BC43" s="62">
        <v>76197</v>
      </c>
      <c r="BD43" s="60">
        <v>188209</v>
      </c>
      <c r="BE43" s="61">
        <v>2.4700316285418098</v>
      </c>
      <c r="BF43" s="62">
        <v>71247</v>
      </c>
      <c r="BG43" s="60">
        <v>169528</v>
      </c>
      <c r="BH43" s="61">
        <v>2.4</v>
      </c>
      <c r="BI43" s="62">
        <v>14494</v>
      </c>
      <c r="BJ43" s="60">
        <v>40440</v>
      </c>
      <c r="BK43" s="61">
        <v>2.7901200497</v>
      </c>
      <c r="BL43" s="62">
        <v>10948</v>
      </c>
      <c r="BM43" s="60">
        <v>24299</v>
      </c>
      <c r="BN43" s="61">
        <v>2.2194921446999998</v>
      </c>
      <c r="BO43" s="62">
        <v>47595</v>
      </c>
      <c r="BP43" s="60">
        <v>123879</v>
      </c>
      <c r="BQ43" s="61">
        <v>2.6027734005999998</v>
      </c>
      <c r="BR43" s="62">
        <v>81417</v>
      </c>
      <c r="BS43" s="60">
        <v>189456</v>
      </c>
      <c r="BT43" s="61">
        <v>2.3269833082</v>
      </c>
      <c r="BU43" s="62">
        <v>110105</v>
      </c>
      <c r="BV43" s="60">
        <v>263204</v>
      </c>
      <c r="BW43" s="61">
        <v>2.3904818128</v>
      </c>
      <c r="BX43" s="62">
        <v>134143</v>
      </c>
      <c r="BY43" s="60">
        <v>323695</v>
      </c>
      <c r="BZ43" s="61">
        <v>2.413059198</v>
      </c>
    </row>
    <row r="44" spans="1:78" x14ac:dyDescent="0.2">
      <c r="A44" s="66"/>
      <c r="B44" s="46"/>
      <c r="C44" s="47" t="s">
        <v>89</v>
      </c>
      <c r="D44" s="46"/>
      <c r="E44" s="46"/>
      <c r="F44" s="48" t="s">
        <v>90</v>
      </c>
      <c r="G44" s="82" t="s">
        <v>141</v>
      </c>
      <c r="H44" s="83" t="s">
        <v>141</v>
      </c>
      <c r="I44" s="84" t="s">
        <v>141</v>
      </c>
      <c r="J44" s="82" t="s">
        <v>141</v>
      </c>
      <c r="K44" s="83" t="s">
        <v>141</v>
      </c>
      <c r="L44" s="84" t="s">
        <v>141</v>
      </c>
      <c r="M44" s="82" t="s">
        <v>141</v>
      </c>
      <c r="N44" s="83" t="s">
        <v>141</v>
      </c>
      <c r="O44" s="84" t="s">
        <v>141</v>
      </c>
      <c r="P44" s="49">
        <v>17221</v>
      </c>
      <c r="Q44" s="50">
        <v>55279</v>
      </c>
      <c r="R44" s="52">
        <v>3.2</v>
      </c>
      <c r="S44" s="49">
        <v>25080</v>
      </c>
      <c r="T44" s="50">
        <v>85448</v>
      </c>
      <c r="U44" s="52">
        <v>3.4</v>
      </c>
      <c r="V44" s="53">
        <v>30848</v>
      </c>
      <c r="W44" s="54">
        <v>107172</v>
      </c>
      <c r="X44" s="55">
        <f t="shared" si="0"/>
        <v>3.4741960580912865</v>
      </c>
      <c r="Y44" s="53">
        <v>41401</v>
      </c>
      <c r="Z44" s="56">
        <v>131173</v>
      </c>
      <c r="AA44" s="55">
        <v>3.16835342141494</v>
      </c>
      <c r="AB44" s="85">
        <v>40307</v>
      </c>
      <c r="AC44" s="54">
        <v>116789</v>
      </c>
      <c r="AD44" s="79">
        <f t="shared" si="1"/>
        <v>2.8974867888952289</v>
      </c>
      <c r="AE44" s="53">
        <v>55339</v>
      </c>
      <c r="AF44" s="54">
        <v>143392</v>
      </c>
      <c r="AG44" s="64">
        <v>2.5898610005067702</v>
      </c>
      <c r="AH44" s="53">
        <v>65350</v>
      </c>
      <c r="AI44" s="54">
        <v>176098</v>
      </c>
      <c r="AJ44" s="80">
        <v>2.7205090098458098</v>
      </c>
      <c r="AK44" s="59">
        <v>83976</v>
      </c>
      <c r="AL44" s="60">
        <v>219831</v>
      </c>
      <c r="AM44" s="61">
        <v>2.6177836524721299</v>
      </c>
      <c r="AN44" s="62">
        <v>97105</v>
      </c>
      <c r="AO44" s="60">
        <v>241045</v>
      </c>
      <c r="AP44" s="61">
        <v>2.4823129601977199</v>
      </c>
      <c r="AQ44" s="62">
        <v>77401</v>
      </c>
      <c r="AR44" s="60">
        <v>183246</v>
      </c>
      <c r="AS44" s="61">
        <v>2.3674887921344698</v>
      </c>
      <c r="AT44" s="62">
        <v>66538</v>
      </c>
      <c r="AU44" s="60">
        <v>181349</v>
      </c>
      <c r="AV44" s="61">
        <v>2.72549520574709</v>
      </c>
      <c r="AW44" s="62">
        <v>75280</v>
      </c>
      <c r="AX44" s="60">
        <v>184964</v>
      </c>
      <c r="AY44" s="61">
        <v>2.4570138150903298</v>
      </c>
      <c r="AZ44" s="62">
        <v>89997</v>
      </c>
      <c r="BA44" s="60">
        <v>212292</v>
      </c>
      <c r="BB44" s="61">
        <v>2.35887862928764</v>
      </c>
      <c r="BC44" s="62">
        <v>133033</v>
      </c>
      <c r="BD44" s="60">
        <v>280908</v>
      </c>
      <c r="BE44" s="61">
        <v>2.1115663030977299</v>
      </c>
      <c r="BF44" s="62">
        <v>170305</v>
      </c>
      <c r="BG44" s="60">
        <v>349630</v>
      </c>
      <c r="BH44" s="61">
        <v>2.1</v>
      </c>
      <c r="BI44" s="62">
        <v>43530</v>
      </c>
      <c r="BJ44" s="60">
        <v>98963</v>
      </c>
      <c r="BK44" s="61">
        <v>2.2734436021</v>
      </c>
      <c r="BL44" s="62">
        <v>35135</v>
      </c>
      <c r="BM44" s="60">
        <v>82233</v>
      </c>
      <c r="BN44" s="61">
        <v>2.3404866942</v>
      </c>
      <c r="BO44" s="62">
        <v>178215</v>
      </c>
      <c r="BP44" s="60">
        <v>383543</v>
      </c>
      <c r="BQ44" s="61">
        <v>2.1521364643999998</v>
      </c>
      <c r="BR44" s="62">
        <v>198134</v>
      </c>
      <c r="BS44" s="60">
        <v>400783</v>
      </c>
      <c r="BT44" s="61">
        <v>2.0227876083999998</v>
      </c>
      <c r="BU44" s="62">
        <v>200129</v>
      </c>
      <c r="BV44" s="60">
        <v>393773</v>
      </c>
      <c r="BW44" s="61">
        <v>1.9675959005999999</v>
      </c>
      <c r="BX44" s="62">
        <v>207316</v>
      </c>
      <c r="BY44" s="60">
        <v>402806</v>
      </c>
      <c r="BZ44" s="61">
        <v>1.9429566459000001</v>
      </c>
    </row>
    <row r="45" spans="1:78" x14ac:dyDescent="0.2">
      <c r="A45" s="66"/>
      <c r="B45" s="46"/>
      <c r="C45" s="47" t="s">
        <v>91</v>
      </c>
      <c r="D45" s="46"/>
      <c r="E45" s="46"/>
      <c r="F45" s="48" t="s">
        <v>92</v>
      </c>
      <c r="G45" s="49">
        <v>80533</v>
      </c>
      <c r="H45" s="50">
        <v>230956</v>
      </c>
      <c r="I45" s="51">
        <v>2.86784299603889</v>
      </c>
      <c r="J45" s="49">
        <v>130400</v>
      </c>
      <c r="K45" s="50">
        <v>390012</v>
      </c>
      <c r="L45" s="51">
        <v>2.9908895705521501</v>
      </c>
      <c r="M45" s="49">
        <v>118044</v>
      </c>
      <c r="N45" s="50">
        <v>355600</v>
      </c>
      <c r="O45" s="51">
        <v>3.0124360407983501</v>
      </c>
      <c r="P45" s="49">
        <v>105286</v>
      </c>
      <c r="Q45" s="50">
        <v>294412</v>
      </c>
      <c r="R45" s="52">
        <v>2.8</v>
      </c>
      <c r="S45" s="49">
        <v>117378</v>
      </c>
      <c r="T45" s="50">
        <v>332511</v>
      </c>
      <c r="U45" s="52">
        <v>2.8</v>
      </c>
      <c r="V45" s="53">
        <v>188743</v>
      </c>
      <c r="W45" s="54">
        <v>521915</v>
      </c>
      <c r="X45" s="55">
        <f t="shared" si="0"/>
        <v>2.7652151338062869</v>
      </c>
      <c r="Y45" s="53">
        <v>148407</v>
      </c>
      <c r="Z45" s="56">
        <v>420273</v>
      </c>
      <c r="AA45" s="55">
        <v>2.83189472194708</v>
      </c>
      <c r="AB45" s="85">
        <v>116222</v>
      </c>
      <c r="AC45" s="54">
        <v>326211</v>
      </c>
      <c r="AD45" s="79">
        <f t="shared" si="1"/>
        <v>2.8067921735988022</v>
      </c>
      <c r="AE45" s="53">
        <v>120049</v>
      </c>
      <c r="AF45" s="54">
        <v>317356</v>
      </c>
      <c r="AG45" s="64">
        <v>2.6606788736118498</v>
      </c>
      <c r="AH45" s="53">
        <v>107755</v>
      </c>
      <c r="AI45" s="54">
        <v>284393</v>
      </c>
      <c r="AJ45" s="80">
        <v>2.6454029735712399</v>
      </c>
      <c r="AK45" s="59">
        <v>100276</v>
      </c>
      <c r="AL45" s="60">
        <v>274634</v>
      </c>
      <c r="AM45" s="61">
        <v>2.73878096453788</v>
      </c>
      <c r="AN45" s="62">
        <v>92973</v>
      </c>
      <c r="AO45" s="60">
        <v>247049</v>
      </c>
      <c r="AP45" s="61">
        <v>2.65721230894991</v>
      </c>
      <c r="AQ45" s="62">
        <v>112234</v>
      </c>
      <c r="AR45" s="60">
        <v>285172</v>
      </c>
      <c r="AS45" s="61">
        <v>2.5408699681023599</v>
      </c>
      <c r="AT45" s="62">
        <v>98651</v>
      </c>
      <c r="AU45" s="60">
        <v>251838</v>
      </c>
      <c r="AV45" s="61">
        <v>2.5528175081854201</v>
      </c>
      <c r="AW45" s="62">
        <v>95545</v>
      </c>
      <c r="AX45" s="60">
        <v>241272</v>
      </c>
      <c r="AY45" s="61">
        <v>2.5252184834371199</v>
      </c>
      <c r="AZ45" s="62">
        <v>99429</v>
      </c>
      <c r="BA45" s="60">
        <v>232943</v>
      </c>
      <c r="BB45" s="61">
        <v>2.3428074304277402</v>
      </c>
      <c r="BC45" s="62">
        <v>88927</v>
      </c>
      <c r="BD45" s="60">
        <v>203633</v>
      </c>
      <c r="BE45" s="61">
        <v>2.28988945989407</v>
      </c>
      <c r="BF45" s="62">
        <v>84894</v>
      </c>
      <c r="BG45" s="60">
        <v>186744</v>
      </c>
      <c r="BH45" s="61">
        <v>2.2000000000000002</v>
      </c>
      <c r="BI45" s="62">
        <v>21221</v>
      </c>
      <c r="BJ45" s="60">
        <v>47768</v>
      </c>
      <c r="BK45" s="61">
        <v>2.2509778050000002</v>
      </c>
      <c r="BL45" s="62">
        <v>15889</v>
      </c>
      <c r="BM45" s="60">
        <v>40033</v>
      </c>
      <c r="BN45" s="61">
        <v>2.5195418213999998</v>
      </c>
      <c r="BO45" s="62">
        <v>61484</v>
      </c>
      <c r="BP45" s="60">
        <v>137183</v>
      </c>
      <c r="BQ45" s="61">
        <v>2.2311983605000001</v>
      </c>
      <c r="BR45" s="62">
        <v>72575</v>
      </c>
      <c r="BS45" s="60">
        <v>159380</v>
      </c>
      <c r="BT45" s="61">
        <v>2.1960730278999998</v>
      </c>
      <c r="BU45" s="62">
        <v>85833</v>
      </c>
      <c r="BV45" s="60">
        <v>192478</v>
      </c>
      <c r="BW45" s="61">
        <v>2.2424708445000001</v>
      </c>
      <c r="BX45" s="62">
        <v>82277</v>
      </c>
      <c r="BY45" s="60">
        <v>184567</v>
      </c>
      <c r="BZ45" s="61">
        <v>2.2432393014000001</v>
      </c>
    </row>
    <row r="46" spans="1:78" x14ac:dyDescent="0.2">
      <c r="A46" s="66"/>
      <c r="B46" s="46"/>
      <c r="C46" s="47" t="s">
        <v>93</v>
      </c>
      <c r="D46" s="46"/>
      <c r="E46" s="46"/>
      <c r="F46" s="48" t="s">
        <v>94</v>
      </c>
      <c r="G46" s="49">
        <v>10809</v>
      </c>
      <c r="H46" s="50">
        <v>37689</v>
      </c>
      <c r="I46" s="51">
        <v>3.4868165417707502</v>
      </c>
      <c r="J46" s="49">
        <v>16108</v>
      </c>
      <c r="K46" s="50">
        <v>54327</v>
      </c>
      <c r="L46" s="51">
        <v>3.3726719642413698</v>
      </c>
      <c r="M46" s="49">
        <v>26298</v>
      </c>
      <c r="N46" s="50">
        <v>81982</v>
      </c>
      <c r="O46" s="51">
        <v>3.1174233782036702</v>
      </c>
      <c r="P46" s="49">
        <v>30789</v>
      </c>
      <c r="Q46" s="50">
        <v>93454</v>
      </c>
      <c r="R46" s="52">
        <v>3</v>
      </c>
      <c r="S46" s="49">
        <v>33037</v>
      </c>
      <c r="T46" s="50">
        <v>99654</v>
      </c>
      <c r="U46" s="52">
        <v>3</v>
      </c>
      <c r="V46" s="53">
        <v>36850</v>
      </c>
      <c r="W46" s="54">
        <v>110903</v>
      </c>
      <c r="X46" s="55">
        <f t="shared" si="0"/>
        <v>3.0095793758480327</v>
      </c>
      <c r="Y46" s="53">
        <v>37451</v>
      </c>
      <c r="Z46" s="56">
        <v>109132</v>
      </c>
      <c r="AA46" s="55">
        <v>2.9139942858668699</v>
      </c>
      <c r="AB46" s="85">
        <v>36553</v>
      </c>
      <c r="AC46" s="54">
        <v>102833</v>
      </c>
      <c r="AD46" s="79">
        <f t="shared" si="1"/>
        <v>2.8132574617678441</v>
      </c>
      <c r="AE46" s="53">
        <v>45554</v>
      </c>
      <c r="AF46" s="54">
        <v>128073</v>
      </c>
      <c r="AG46" s="64">
        <v>2.8077898590679502</v>
      </c>
      <c r="AH46" s="53">
        <v>46017</v>
      </c>
      <c r="AI46" s="54">
        <v>127492</v>
      </c>
      <c r="AJ46" s="80">
        <v>2.78467828706692</v>
      </c>
      <c r="AK46" s="59">
        <v>55482</v>
      </c>
      <c r="AL46" s="60">
        <v>150202</v>
      </c>
      <c r="AM46" s="61">
        <v>2.7072203597563198</v>
      </c>
      <c r="AN46" s="62">
        <v>58700</v>
      </c>
      <c r="AO46" s="60">
        <v>151391</v>
      </c>
      <c r="AP46" s="61">
        <v>2.5790630323679702</v>
      </c>
      <c r="AQ46" s="62">
        <v>65901</v>
      </c>
      <c r="AR46" s="60">
        <v>168563</v>
      </c>
      <c r="AS46" s="61">
        <v>2.55782158085613</v>
      </c>
      <c r="AT46" s="62">
        <v>73901</v>
      </c>
      <c r="AU46" s="60">
        <v>196856</v>
      </c>
      <c r="AV46" s="61">
        <v>2.6637799217872602</v>
      </c>
      <c r="AW46" s="62">
        <v>73929</v>
      </c>
      <c r="AX46" s="60">
        <v>192399</v>
      </c>
      <c r="AY46" s="61">
        <v>2.60248346386398</v>
      </c>
      <c r="AZ46" s="62">
        <v>76919</v>
      </c>
      <c r="BA46" s="60">
        <v>196359</v>
      </c>
      <c r="BB46" s="61">
        <v>2.5528022985218199</v>
      </c>
      <c r="BC46" s="62">
        <v>78257</v>
      </c>
      <c r="BD46" s="60">
        <v>202496</v>
      </c>
      <c r="BE46" s="61">
        <v>2.58757683018771</v>
      </c>
      <c r="BF46" s="62">
        <v>75277</v>
      </c>
      <c r="BG46" s="60">
        <v>195273</v>
      </c>
      <c r="BH46" s="61">
        <v>2.6</v>
      </c>
      <c r="BI46" s="62">
        <v>6459</v>
      </c>
      <c r="BJ46" s="60">
        <v>15469</v>
      </c>
      <c r="BK46" s="61">
        <v>2.3949527791</v>
      </c>
      <c r="BL46" s="62">
        <v>6084</v>
      </c>
      <c r="BM46" s="60">
        <v>15341</v>
      </c>
      <c r="BN46" s="61">
        <v>2.5215318869000001</v>
      </c>
      <c r="BO46" s="62">
        <v>37151</v>
      </c>
      <c r="BP46" s="60">
        <v>98675</v>
      </c>
      <c r="BQ46" s="61">
        <v>2.6560523269999998</v>
      </c>
      <c r="BR46" s="62">
        <v>56616</v>
      </c>
      <c r="BS46" s="60">
        <v>153451</v>
      </c>
      <c r="BT46" s="61">
        <v>2.7103822241</v>
      </c>
      <c r="BU46" s="62">
        <v>74945</v>
      </c>
      <c r="BV46" s="60">
        <v>200688</v>
      </c>
      <c r="BW46" s="61">
        <v>2.6778037227000002</v>
      </c>
      <c r="BX46" s="62">
        <v>78413</v>
      </c>
      <c r="BY46" s="60">
        <v>213455</v>
      </c>
      <c r="BZ46" s="61">
        <v>2.7221889228</v>
      </c>
    </row>
    <row r="47" spans="1:78" x14ac:dyDescent="0.2">
      <c r="A47" s="66"/>
      <c r="B47" s="46"/>
      <c r="C47" s="47" t="s">
        <v>95</v>
      </c>
      <c r="D47" s="46"/>
      <c r="E47" s="46"/>
      <c r="F47" s="48" t="s">
        <v>96</v>
      </c>
      <c r="G47" s="49">
        <v>132969</v>
      </c>
      <c r="H47" s="50">
        <v>401459</v>
      </c>
      <c r="I47" s="51">
        <v>3.0191924433514599</v>
      </c>
      <c r="J47" s="49">
        <v>174520</v>
      </c>
      <c r="K47" s="50">
        <v>543535</v>
      </c>
      <c r="L47" s="51">
        <v>3.1144567957827198</v>
      </c>
      <c r="M47" s="49">
        <v>237556</v>
      </c>
      <c r="N47" s="50">
        <v>705748</v>
      </c>
      <c r="O47" s="51">
        <v>2.9708700264358701</v>
      </c>
      <c r="P47" s="49">
        <v>249900</v>
      </c>
      <c r="Q47" s="50">
        <v>750653</v>
      </c>
      <c r="R47" s="52">
        <v>3</v>
      </c>
      <c r="S47" s="49">
        <v>268834</v>
      </c>
      <c r="T47" s="50">
        <v>818091</v>
      </c>
      <c r="U47" s="52">
        <v>3</v>
      </c>
      <c r="V47" s="53">
        <v>271400</v>
      </c>
      <c r="W47" s="54">
        <v>787037</v>
      </c>
      <c r="X47" s="55">
        <f t="shared" si="0"/>
        <v>2.8999152542372881</v>
      </c>
      <c r="Y47" s="53">
        <v>261121</v>
      </c>
      <c r="Z47" s="56">
        <v>717449</v>
      </c>
      <c r="AA47" s="51">
        <v>2.7475729642579498</v>
      </c>
      <c r="AB47" s="85">
        <v>235831</v>
      </c>
      <c r="AC47" s="54">
        <v>626212</v>
      </c>
      <c r="AD47" s="79">
        <f t="shared" si="1"/>
        <v>2.6553421729967646</v>
      </c>
      <c r="AE47" s="53">
        <v>270974</v>
      </c>
      <c r="AF47" s="54">
        <v>709018</v>
      </c>
      <c r="AG47" s="64">
        <v>2.6102545768720899</v>
      </c>
      <c r="AH47" s="53">
        <v>269932</v>
      </c>
      <c r="AI47" s="54">
        <v>708162</v>
      </c>
      <c r="AJ47" s="80">
        <v>2.6259939475773799</v>
      </c>
      <c r="AK47" s="59">
        <v>336652</v>
      </c>
      <c r="AL47" s="60">
        <v>832903</v>
      </c>
      <c r="AM47" s="61">
        <v>2.4740770885068302</v>
      </c>
      <c r="AN47" s="62">
        <v>358956</v>
      </c>
      <c r="AO47" s="60">
        <v>871133</v>
      </c>
      <c r="AP47" s="61">
        <v>2.4268517589899599</v>
      </c>
      <c r="AQ47" s="62">
        <v>388817</v>
      </c>
      <c r="AR47" s="60">
        <v>936466</v>
      </c>
      <c r="AS47" s="61">
        <v>2.4085006571214702</v>
      </c>
      <c r="AT47" s="62">
        <v>450097</v>
      </c>
      <c r="AU47" s="60">
        <v>1108210</v>
      </c>
      <c r="AV47" s="61">
        <v>2.4621581570194899</v>
      </c>
      <c r="AW47" s="62">
        <v>453105</v>
      </c>
      <c r="AX47" s="60">
        <v>1091235</v>
      </c>
      <c r="AY47" s="61">
        <v>2.4083490581653302</v>
      </c>
      <c r="AZ47" s="62">
        <v>472737</v>
      </c>
      <c r="BA47" s="60">
        <v>1138126</v>
      </c>
      <c r="BB47" s="61">
        <v>2.4075246913188502</v>
      </c>
      <c r="BC47" s="62">
        <v>483342</v>
      </c>
      <c r="BD47" s="60">
        <v>1184703</v>
      </c>
      <c r="BE47" s="61">
        <v>2.4510657050287401</v>
      </c>
      <c r="BF47" s="62">
        <v>511950</v>
      </c>
      <c r="BG47" s="60">
        <v>1265788</v>
      </c>
      <c r="BH47" s="61">
        <v>2.5</v>
      </c>
      <c r="BI47" s="62">
        <v>44097</v>
      </c>
      <c r="BJ47" s="60">
        <v>108586</v>
      </c>
      <c r="BK47" s="61">
        <v>2.4624350863000002</v>
      </c>
      <c r="BL47" s="62">
        <v>74846</v>
      </c>
      <c r="BM47" s="60">
        <v>192289</v>
      </c>
      <c r="BN47" s="61">
        <v>2.5691286107</v>
      </c>
      <c r="BO47" s="62">
        <v>324369</v>
      </c>
      <c r="BP47" s="60">
        <v>815403</v>
      </c>
      <c r="BQ47" s="61">
        <v>2.5138129722999998</v>
      </c>
      <c r="BR47" s="62">
        <v>424346</v>
      </c>
      <c r="BS47" s="60">
        <v>1093119</v>
      </c>
      <c r="BT47" s="61">
        <v>2.5760087287000002</v>
      </c>
      <c r="BU47" s="62">
        <v>493852</v>
      </c>
      <c r="BV47" s="60">
        <v>1263967</v>
      </c>
      <c r="BW47" s="61">
        <v>2.559404437</v>
      </c>
      <c r="BX47" s="62">
        <v>507117</v>
      </c>
      <c r="BY47" s="60">
        <v>1327699</v>
      </c>
      <c r="BZ47" s="61">
        <v>2.618131516</v>
      </c>
    </row>
    <row r="48" spans="1:78" x14ac:dyDescent="0.2">
      <c r="A48" s="66"/>
      <c r="B48" s="46"/>
      <c r="C48" s="47" t="s">
        <v>97</v>
      </c>
      <c r="D48" s="46"/>
      <c r="E48" s="46"/>
      <c r="F48" s="48" t="s">
        <v>98</v>
      </c>
      <c r="G48" s="82" t="s">
        <v>141</v>
      </c>
      <c r="H48" s="83" t="s">
        <v>141</v>
      </c>
      <c r="I48" s="84" t="s">
        <v>141</v>
      </c>
      <c r="J48" s="82" t="s">
        <v>141</v>
      </c>
      <c r="K48" s="83" t="s">
        <v>141</v>
      </c>
      <c r="L48" s="84" t="s">
        <v>141</v>
      </c>
      <c r="M48" s="82" t="s">
        <v>141</v>
      </c>
      <c r="N48" s="83" t="s">
        <v>141</v>
      </c>
      <c r="O48" s="84" t="s">
        <v>141</v>
      </c>
      <c r="P48" s="49">
        <v>10717</v>
      </c>
      <c r="Q48" s="50">
        <v>30074</v>
      </c>
      <c r="R48" s="52">
        <v>2.8</v>
      </c>
      <c r="S48" s="49">
        <v>15568</v>
      </c>
      <c r="T48" s="50">
        <v>42797</v>
      </c>
      <c r="U48" s="52">
        <v>2.7</v>
      </c>
      <c r="V48" s="53">
        <v>20039</v>
      </c>
      <c r="W48" s="54">
        <v>54807</v>
      </c>
      <c r="X48" s="55">
        <f t="shared" si="0"/>
        <v>2.7350167174010678</v>
      </c>
      <c r="Y48" s="53">
        <v>24356</v>
      </c>
      <c r="Z48" s="56">
        <v>66517</v>
      </c>
      <c r="AA48" s="51">
        <v>2.7310313680407301</v>
      </c>
      <c r="AB48" s="85">
        <v>28275</v>
      </c>
      <c r="AC48" s="54">
        <v>73902</v>
      </c>
      <c r="AD48" s="79">
        <f t="shared" si="1"/>
        <v>2.6136870026525201</v>
      </c>
      <c r="AE48" s="53">
        <v>35572</v>
      </c>
      <c r="AF48" s="54">
        <v>96521</v>
      </c>
      <c r="AG48" s="64">
        <v>2.7123171865753699</v>
      </c>
      <c r="AH48" s="53">
        <v>40563</v>
      </c>
      <c r="AI48" s="54">
        <v>111473</v>
      </c>
      <c r="AJ48" s="80">
        <v>2.7481448610802901</v>
      </c>
      <c r="AK48" s="59">
        <v>55305</v>
      </c>
      <c r="AL48" s="60">
        <v>144943</v>
      </c>
      <c r="AM48" s="61">
        <v>2.6207937799475598</v>
      </c>
      <c r="AN48" s="62">
        <v>59529</v>
      </c>
      <c r="AO48" s="60">
        <v>155016</v>
      </c>
      <c r="AP48" s="61">
        <v>2.6040417275613601</v>
      </c>
      <c r="AQ48" s="62">
        <v>64100</v>
      </c>
      <c r="AR48" s="60">
        <v>163539</v>
      </c>
      <c r="AS48" s="61">
        <v>2.5513104524180998</v>
      </c>
      <c r="AT48" s="62">
        <v>58962</v>
      </c>
      <c r="AU48" s="60">
        <v>155881</v>
      </c>
      <c r="AV48" s="61">
        <v>2.6437536040161498</v>
      </c>
      <c r="AW48" s="62">
        <v>51811</v>
      </c>
      <c r="AX48" s="60">
        <v>133584</v>
      </c>
      <c r="AY48" s="61">
        <v>2.5782941846326102</v>
      </c>
      <c r="AZ48" s="62">
        <v>58582</v>
      </c>
      <c r="BA48" s="60">
        <v>151208</v>
      </c>
      <c r="BB48" s="61">
        <v>2.5811341367655598</v>
      </c>
      <c r="BC48" s="62">
        <v>51832</v>
      </c>
      <c r="BD48" s="60">
        <v>135033</v>
      </c>
      <c r="BE48" s="61">
        <v>2.60520527859238</v>
      </c>
      <c r="BF48" s="62">
        <v>54938</v>
      </c>
      <c r="BG48" s="60">
        <v>141995</v>
      </c>
      <c r="BH48" s="61">
        <v>2.6</v>
      </c>
      <c r="BI48" s="62">
        <v>9720</v>
      </c>
      <c r="BJ48" s="60">
        <v>25536</v>
      </c>
      <c r="BK48" s="61">
        <v>2.6271604937999999</v>
      </c>
      <c r="BL48" s="62">
        <v>4620</v>
      </c>
      <c r="BM48" s="60">
        <v>11371</v>
      </c>
      <c r="BN48" s="61">
        <v>2.4612554112999998</v>
      </c>
      <c r="BO48" s="62">
        <v>27827</v>
      </c>
      <c r="BP48" s="60">
        <v>71184</v>
      </c>
      <c r="BQ48" s="61">
        <v>2.5580910626</v>
      </c>
      <c r="BR48" s="62">
        <v>41815</v>
      </c>
      <c r="BS48" s="60">
        <v>107175</v>
      </c>
      <c r="BT48" s="61">
        <v>2.5630754514</v>
      </c>
      <c r="BU48" s="62">
        <v>49596</v>
      </c>
      <c r="BV48" s="60">
        <v>127036</v>
      </c>
      <c r="BW48" s="61">
        <v>2.5614162432000001</v>
      </c>
      <c r="BX48" s="62">
        <v>55886</v>
      </c>
      <c r="BY48" s="60">
        <v>144885</v>
      </c>
      <c r="BZ48" s="61">
        <v>2.5925097519999998</v>
      </c>
    </row>
    <row r="49" spans="1:78" x14ac:dyDescent="0.2">
      <c r="A49" s="66"/>
      <c r="B49" s="46"/>
      <c r="C49" s="47" t="s">
        <v>99</v>
      </c>
      <c r="D49" s="46"/>
      <c r="E49" s="46"/>
      <c r="F49" s="48" t="s">
        <v>100</v>
      </c>
      <c r="G49" s="82" t="s">
        <v>141</v>
      </c>
      <c r="H49" s="83" t="s">
        <v>141</v>
      </c>
      <c r="I49" s="84" t="s">
        <v>141</v>
      </c>
      <c r="J49" s="82" t="s">
        <v>141</v>
      </c>
      <c r="K49" s="83" t="s">
        <v>141</v>
      </c>
      <c r="L49" s="84" t="s">
        <v>141</v>
      </c>
      <c r="M49" s="82" t="s">
        <v>141</v>
      </c>
      <c r="N49" s="83" t="s">
        <v>141</v>
      </c>
      <c r="O49" s="84" t="s">
        <v>141</v>
      </c>
      <c r="P49" s="49">
        <v>12583</v>
      </c>
      <c r="Q49" s="50">
        <v>31904</v>
      </c>
      <c r="R49" s="52">
        <v>2.5</v>
      </c>
      <c r="S49" s="49">
        <v>18087</v>
      </c>
      <c r="T49" s="50">
        <v>43247</v>
      </c>
      <c r="U49" s="52">
        <v>2.4</v>
      </c>
      <c r="V49" s="53">
        <v>15089</v>
      </c>
      <c r="W49" s="54">
        <v>38111</v>
      </c>
      <c r="X49" s="55">
        <f t="shared" si="0"/>
        <v>2.5257472330837034</v>
      </c>
      <c r="Y49" s="53">
        <v>14703</v>
      </c>
      <c r="Z49" s="56">
        <v>35456</v>
      </c>
      <c r="AA49" s="51">
        <v>2.41148065020744</v>
      </c>
      <c r="AB49" s="85">
        <v>12508</v>
      </c>
      <c r="AC49" s="54">
        <v>28887</v>
      </c>
      <c r="AD49" s="79">
        <f t="shared" si="1"/>
        <v>2.3094819315637993</v>
      </c>
      <c r="AE49" s="53">
        <v>15870</v>
      </c>
      <c r="AF49" s="54">
        <v>37930</v>
      </c>
      <c r="AG49" s="64">
        <v>2.38178147867777</v>
      </c>
      <c r="AH49" s="53">
        <v>19618</v>
      </c>
      <c r="AI49" s="54">
        <v>47220</v>
      </c>
      <c r="AJ49" s="80">
        <v>2.40365639869772</v>
      </c>
      <c r="AK49" s="59">
        <v>25591</v>
      </c>
      <c r="AL49" s="60">
        <v>60644</v>
      </c>
      <c r="AM49" s="61">
        <v>2.3697393614942799</v>
      </c>
      <c r="AN49" s="62">
        <v>28343</v>
      </c>
      <c r="AO49" s="60">
        <v>64124</v>
      </c>
      <c r="AP49" s="61">
        <v>2.2624281127615302</v>
      </c>
      <c r="AQ49" s="62">
        <v>31792</v>
      </c>
      <c r="AR49" s="60">
        <v>72709</v>
      </c>
      <c r="AS49" s="61">
        <v>2.2870218922999501</v>
      </c>
      <c r="AT49" s="62">
        <v>36417</v>
      </c>
      <c r="AU49" s="60">
        <v>87432</v>
      </c>
      <c r="AV49" s="61">
        <v>2.4008567427300398</v>
      </c>
      <c r="AW49" s="62">
        <v>39088</v>
      </c>
      <c r="AX49" s="60">
        <v>94976</v>
      </c>
      <c r="AY49" s="61">
        <v>2.4297994269341001</v>
      </c>
      <c r="AZ49" s="62">
        <v>38131</v>
      </c>
      <c r="BA49" s="60">
        <v>87829</v>
      </c>
      <c r="BB49" s="61">
        <v>2.3033489811439498</v>
      </c>
      <c r="BC49" s="62">
        <v>38689</v>
      </c>
      <c r="BD49" s="60">
        <v>88356</v>
      </c>
      <c r="BE49" s="61">
        <v>2.28374990307322</v>
      </c>
      <c r="BF49" s="62">
        <v>40587</v>
      </c>
      <c r="BG49" s="60">
        <v>91518</v>
      </c>
      <c r="BH49" s="61">
        <v>2.2999999999999998</v>
      </c>
      <c r="BI49" s="62">
        <v>4748</v>
      </c>
      <c r="BJ49" s="60">
        <v>12613</v>
      </c>
      <c r="BK49" s="61">
        <v>2.6564869418999999</v>
      </c>
      <c r="BL49" s="62">
        <v>4430</v>
      </c>
      <c r="BM49" s="60">
        <v>10040</v>
      </c>
      <c r="BN49" s="61">
        <v>2.2663656885000001</v>
      </c>
      <c r="BO49" s="62">
        <v>29161</v>
      </c>
      <c r="BP49" s="60">
        <v>69264</v>
      </c>
      <c r="BQ49" s="61">
        <v>2.3752271870000001</v>
      </c>
      <c r="BR49" s="62">
        <v>42103</v>
      </c>
      <c r="BS49" s="60">
        <v>98565</v>
      </c>
      <c r="BT49" s="61">
        <v>2.3410445810999998</v>
      </c>
      <c r="BU49" s="62">
        <v>49110</v>
      </c>
      <c r="BV49" s="60">
        <v>119048</v>
      </c>
      <c r="BW49" s="61">
        <v>2.4241091426999999</v>
      </c>
      <c r="BX49" s="62">
        <v>46536</v>
      </c>
      <c r="BY49" s="60">
        <v>112537</v>
      </c>
      <c r="BZ49" s="61">
        <v>2.4182783221999999</v>
      </c>
    </row>
    <row r="50" spans="1:78" x14ac:dyDescent="0.2">
      <c r="A50" s="66"/>
      <c r="B50" s="46"/>
      <c r="C50" s="47" t="s">
        <v>135</v>
      </c>
      <c r="D50" s="46"/>
      <c r="E50" s="46"/>
      <c r="F50" s="48" t="s">
        <v>135</v>
      </c>
      <c r="G50" s="82" t="s">
        <v>141</v>
      </c>
      <c r="H50" s="83" t="s">
        <v>141</v>
      </c>
      <c r="I50" s="84" t="s">
        <v>141</v>
      </c>
      <c r="J50" s="82" t="s">
        <v>141</v>
      </c>
      <c r="K50" s="83" t="s">
        <v>141</v>
      </c>
      <c r="L50" s="84" t="s">
        <v>141</v>
      </c>
      <c r="M50" s="82" t="s">
        <v>141</v>
      </c>
      <c r="N50" s="83" t="s">
        <v>141</v>
      </c>
      <c r="O50" s="84" t="s">
        <v>141</v>
      </c>
      <c r="P50" s="49" t="s">
        <v>141</v>
      </c>
      <c r="Q50" s="50" t="s">
        <v>141</v>
      </c>
      <c r="R50" s="52" t="s">
        <v>141</v>
      </c>
      <c r="S50" s="49" t="s">
        <v>141</v>
      </c>
      <c r="T50" s="50" t="s">
        <v>141</v>
      </c>
      <c r="U50" s="52" t="s">
        <v>141</v>
      </c>
      <c r="V50" s="85" t="s">
        <v>141</v>
      </c>
      <c r="W50" s="54" t="s">
        <v>141</v>
      </c>
      <c r="X50" s="51" t="s">
        <v>141</v>
      </c>
      <c r="Y50" s="85" t="s">
        <v>141</v>
      </c>
      <c r="Z50" s="54" t="s">
        <v>141</v>
      </c>
      <c r="AA50" s="51" t="s">
        <v>141</v>
      </c>
      <c r="AB50" s="85" t="s">
        <v>141</v>
      </c>
      <c r="AC50" s="54" t="s">
        <v>141</v>
      </c>
      <c r="AD50" s="79" t="s">
        <v>141</v>
      </c>
      <c r="AE50" s="85" t="s">
        <v>141</v>
      </c>
      <c r="AF50" s="54" t="s">
        <v>141</v>
      </c>
      <c r="AG50" s="79" t="s">
        <v>141</v>
      </c>
      <c r="AH50" s="85" t="s">
        <v>141</v>
      </c>
      <c r="AI50" s="54" t="s">
        <v>141</v>
      </c>
      <c r="AJ50" s="99" t="s">
        <v>141</v>
      </c>
      <c r="AK50" s="100" t="s">
        <v>141</v>
      </c>
      <c r="AL50" s="101" t="s">
        <v>141</v>
      </c>
      <c r="AM50" s="81" t="s">
        <v>141</v>
      </c>
      <c r="AN50" s="102" t="s">
        <v>141</v>
      </c>
      <c r="AO50" s="101" t="s">
        <v>141</v>
      </c>
      <c r="AP50" s="81" t="s">
        <v>141</v>
      </c>
      <c r="AQ50" s="102" t="s">
        <v>141</v>
      </c>
      <c r="AR50" s="101" t="s">
        <v>141</v>
      </c>
      <c r="AS50" s="81" t="s">
        <v>141</v>
      </c>
      <c r="AT50" s="102" t="s">
        <v>141</v>
      </c>
      <c r="AU50" s="101" t="s">
        <v>141</v>
      </c>
      <c r="AV50" s="81" t="s">
        <v>141</v>
      </c>
      <c r="AW50" s="102" t="s">
        <v>141</v>
      </c>
      <c r="AX50" s="101" t="s">
        <v>141</v>
      </c>
      <c r="AY50" s="81" t="s">
        <v>141</v>
      </c>
      <c r="AZ50" s="102" t="s">
        <v>141</v>
      </c>
      <c r="BA50" s="101" t="s">
        <v>141</v>
      </c>
      <c r="BB50" s="81" t="s">
        <v>141</v>
      </c>
      <c r="BC50" s="102" t="s">
        <v>141</v>
      </c>
      <c r="BD50" s="101" t="s">
        <v>141</v>
      </c>
      <c r="BE50" s="81" t="s">
        <v>141</v>
      </c>
      <c r="BF50" s="102" t="s">
        <v>141</v>
      </c>
      <c r="BG50" s="101" t="s">
        <v>141</v>
      </c>
      <c r="BH50" s="81" t="s">
        <v>141</v>
      </c>
      <c r="BI50" s="102" t="s">
        <v>141</v>
      </c>
      <c r="BJ50" s="101" t="s">
        <v>141</v>
      </c>
      <c r="BK50" s="81" t="s">
        <v>141</v>
      </c>
      <c r="BL50" s="102" t="s">
        <v>141</v>
      </c>
      <c r="BM50" s="101" t="s">
        <v>141</v>
      </c>
      <c r="BN50" s="81" t="s">
        <v>141</v>
      </c>
      <c r="BO50" s="62">
        <v>8915</v>
      </c>
      <c r="BP50" s="60">
        <v>21451</v>
      </c>
      <c r="BQ50" s="61">
        <v>2.4061693774999999</v>
      </c>
      <c r="BR50" s="62">
        <v>14780</v>
      </c>
      <c r="BS50" s="60">
        <v>37164</v>
      </c>
      <c r="BT50" s="61">
        <v>2.5144790257</v>
      </c>
      <c r="BU50" s="62">
        <v>16721</v>
      </c>
      <c r="BV50" s="60">
        <v>41386</v>
      </c>
      <c r="BW50" s="61">
        <v>2.4750912026999998</v>
      </c>
      <c r="BX50" s="62">
        <v>20951</v>
      </c>
      <c r="BY50" s="60">
        <v>53322</v>
      </c>
      <c r="BZ50" s="61">
        <v>2.5450813804000001</v>
      </c>
    </row>
    <row r="51" spans="1:78" x14ac:dyDescent="0.2">
      <c r="A51" s="66"/>
      <c r="B51" s="46"/>
      <c r="C51" s="47" t="s">
        <v>101</v>
      </c>
      <c r="D51" s="46"/>
      <c r="E51" s="46"/>
      <c r="F51" s="48" t="s">
        <v>102</v>
      </c>
      <c r="G51" s="49">
        <v>25012</v>
      </c>
      <c r="H51" s="50">
        <v>78629</v>
      </c>
      <c r="I51" s="51">
        <v>3.1436510474972001</v>
      </c>
      <c r="J51" s="49">
        <v>30890</v>
      </c>
      <c r="K51" s="50">
        <v>87347</v>
      </c>
      <c r="L51" s="51">
        <v>2.8276788604726399</v>
      </c>
      <c r="M51" s="49">
        <v>40653</v>
      </c>
      <c r="N51" s="50">
        <v>112396</v>
      </c>
      <c r="O51" s="51">
        <v>2.76476520797973</v>
      </c>
      <c r="P51" s="49">
        <v>20918</v>
      </c>
      <c r="Q51" s="50">
        <v>58404</v>
      </c>
      <c r="R51" s="52">
        <v>2.8</v>
      </c>
      <c r="S51" s="49">
        <v>24282</v>
      </c>
      <c r="T51" s="50">
        <v>63352</v>
      </c>
      <c r="U51" s="52">
        <v>2.6</v>
      </c>
      <c r="V51" s="53">
        <v>26229</v>
      </c>
      <c r="W51" s="54">
        <v>74249</v>
      </c>
      <c r="X51" s="55">
        <f t="shared" si="0"/>
        <v>2.8307979717107017</v>
      </c>
      <c r="Y51" s="53">
        <v>34686</v>
      </c>
      <c r="Z51" s="56">
        <v>89651</v>
      </c>
      <c r="AA51" s="51">
        <v>2.5846451017701702</v>
      </c>
      <c r="AB51" s="85">
        <v>31103</v>
      </c>
      <c r="AC51" s="54">
        <v>82751</v>
      </c>
      <c r="AD51" s="79">
        <f t="shared" si="1"/>
        <v>2.6605472140951032</v>
      </c>
      <c r="AE51" s="53">
        <v>34800</v>
      </c>
      <c r="AF51" s="54">
        <v>89646</v>
      </c>
      <c r="AG51" s="64">
        <v>2.5776372404632002</v>
      </c>
      <c r="AH51" s="53">
        <v>40199</v>
      </c>
      <c r="AI51" s="54">
        <v>104403</v>
      </c>
      <c r="AJ51" s="80">
        <v>2.5932479797488099</v>
      </c>
      <c r="AK51" s="59">
        <v>61284</v>
      </c>
      <c r="AL51" s="60">
        <v>152614</v>
      </c>
      <c r="AM51" s="61">
        <v>2.4902747862411099</v>
      </c>
      <c r="AN51" s="62">
        <v>65419</v>
      </c>
      <c r="AO51" s="60">
        <v>158448</v>
      </c>
      <c r="AP51" s="61">
        <v>2.4220486403032799</v>
      </c>
      <c r="AQ51" s="62">
        <v>62687</v>
      </c>
      <c r="AR51" s="60">
        <v>148863</v>
      </c>
      <c r="AS51" s="61">
        <v>2.3747028889562398</v>
      </c>
      <c r="AT51" s="62">
        <v>66434</v>
      </c>
      <c r="AU51" s="60">
        <v>161582</v>
      </c>
      <c r="AV51" s="61">
        <v>2.4322184423638502</v>
      </c>
      <c r="AW51" s="62">
        <v>83725</v>
      </c>
      <c r="AX51" s="60">
        <v>197232</v>
      </c>
      <c r="AY51" s="61">
        <v>2.35571215288146</v>
      </c>
      <c r="AZ51" s="62">
        <v>96272</v>
      </c>
      <c r="BA51" s="60">
        <v>226688</v>
      </c>
      <c r="BB51" s="61">
        <v>2.3546617915904902</v>
      </c>
      <c r="BC51" s="62">
        <v>83080</v>
      </c>
      <c r="BD51" s="60">
        <v>195021</v>
      </c>
      <c r="BE51" s="61">
        <v>2.34738805970149</v>
      </c>
      <c r="BF51" s="62">
        <v>86756</v>
      </c>
      <c r="BG51" s="60">
        <v>202459</v>
      </c>
      <c r="BH51" s="61">
        <v>2.2999999999999998</v>
      </c>
      <c r="BI51" s="62">
        <v>13175</v>
      </c>
      <c r="BJ51" s="60">
        <v>29652</v>
      </c>
      <c r="BK51" s="61">
        <v>2.2506261859999999</v>
      </c>
      <c r="BL51" s="62">
        <v>9074</v>
      </c>
      <c r="BM51" s="60">
        <v>21127</v>
      </c>
      <c r="BN51" s="61">
        <v>2.3283006392000001</v>
      </c>
      <c r="BO51" s="62">
        <v>43953</v>
      </c>
      <c r="BP51" s="60">
        <v>102313</v>
      </c>
      <c r="BQ51" s="61">
        <v>2.3277819488999998</v>
      </c>
      <c r="BR51" s="62">
        <v>51454</v>
      </c>
      <c r="BS51" s="60">
        <v>119988</v>
      </c>
      <c r="BT51" s="61">
        <v>2.3319469817999998</v>
      </c>
      <c r="BU51" s="62">
        <v>60575</v>
      </c>
      <c r="BV51" s="60">
        <v>142930</v>
      </c>
      <c r="BW51" s="61">
        <v>2.3595542716</v>
      </c>
      <c r="BX51" s="62">
        <v>59481</v>
      </c>
      <c r="BY51" s="60">
        <v>141054</v>
      </c>
      <c r="BZ51" s="61">
        <v>2.3714127199999999</v>
      </c>
    </row>
    <row r="52" spans="1:78" x14ac:dyDescent="0.2">
      <c r="A52" s="66"/>
      <c r="B52" s="46"/>
      <c r="C52" s="47" t="s">
        <v>103</v>
      </c>
      <c r="D52" s="46"/>
      <c r="E52" s="46"/>
      <c r="F52" s="48" t="s">
        <v>104</v>
      </c>
      <c r="G52" s="82" t="s">
        <v>141</v>
      </c>
      <c r="H52" s="83" t="s">
        <v>141</v>
      </c>
      <c r="I52" s="84" t="s">
        <v>141</v>
      </c>
      <c r="J52" s="82" t="s">
        <v>141</v>
      </c>
      <c r="K52" s="83" t="s">
        <v>141</v>
      </c>
      <c r="L52" s="84" t="s">
        <v>141</v>
      </c>
      <c r="M52" s="82" t="s">
        <v>141</v>
      </c>
      <c r="N52" s="83" t="s">
        <v>141</v>
      </c>
      <c r="O52" s="84" t="s">
        <v>141</v>
      </c>
      <c r="P52" s="49">
        <v>12194</v>
      </c>
      <c r="Q52" s="50">
        <v>27769</v>
      </c>
      <c r="R52" s="52">
        <v>2.2999999999999998</v>
      </c>
      <c r="S52" s="49">
        <v>19407</v>
      </c>
      <c r="T52" s="50">
        <v>43988</v>
      </c>
      <c r="U52" s="52">
        <v>2.2999999999999998</v>
      </c>
      <c r="V52" s="53">
        <v>22097</v>
      </c>
      <c r="W52" s="54">
        <v>49662</v>
      </c>
      <c r="X52" s="55">
        <f t="shared" si="0"/>
        <v>2.2474544055754175</v>
      </c>
      <c r="Y52" s="53">
        <v>34033</v>
      </c>
      <c r="Z52" s="56">
        <v>68331</v>
      </c>
      <c r="AA52" s="51">
        <v>2.0077865601034302</v>
      </c>
      <c r="AB52" s="85">
        <v>41787</v>
      </c>
      <c r="AC52" s="54">
        <v>81858</v>
      </c>
      <c r="AD52" s="79">
        <f t="shared" si="1"/>
        <v>1.9589345968841985</v>
      </c>
      <c r="AE52" s="53">
        <v>51852</v>
      </c>
      <c r="AF52" s="54">
        <v>97750</v>
      </c>
      <c r="AG52" s="64">
        <v>1.8778503206307999</v>
      </c>
      <c r="AH52" s="53">
        <v>75466</v>
      </c>
      <c r="AI52" s="54">
        <v>139567</v>
      </c>
      <c r="AJ52" s="80">
        <v>1.8475407680168301</v>
      </c>
      <c r="AK52" s="59">
        <v>101838</v>
      </c>
      <c r="AL52" s="60">
        <v>179371</v>
      </c>
      <c r="AM52" s="61">
        <v>1.7613366326911399</v>
      </c>
      <c r="AN52" s="62">
        <v>114354</v>
      </c>
      <c r="AO52" s="60">
        <v>199601</v>
      </c>
      <c r="AP52" s="61">
        <v>1.7454658341640901</v>
      </c>
      <c r="AQ52" s="62">
        <v>149403</v>
      </c>
      <c r="AR52" s="60">
        <v>261926</v>
      </c>
      <c r="AS52" s="61">
        <v>1.7531508738110999</v>
      </c>
      <c r="AT52" s="62">
        <v>198885</v>
      </c>
      <c r="AU52" s="60">
        <v>359027</v>
      </c>
      <c r="AV52" s="61">
        <v>1.8051989843376799</v>
      </c>
      <c r="AW52" s="62">
        <v>226105</v>
      </c>
      <c r="AX52" s="60">
        <v>406516</v>
      </c>
      <c r="AY52" s="61">
        <v>1.7979080515689601</v>
      </c>
      <c r="AZ52" s="62">
        <v>284602</v>
      </c>
      <c r="BA52" s="60">
        <v>500404</v>
      </c>
      <c r="BB52" s="61">
        <v>1.75825890190512</v>
      </c>
      <c r="BC52" s="62">
        <v>326070</v>
      </c>
      <c r="BD52" s="60">
        <v>567286</v>
      </c>
      <c r="BE52" s="61">
        <v>1.73976753457846</v>
      </c>
      <c r="BF52" s="62">
        <v>309299</v>
      </c>
      <c r="BG52" s="60">
        <v>549249</v>
      </c>
      <c r="BH52" s="61">
        <v>1.8</v>
      </c>
      <c r="BI52" s="62">
        <v>22757</v>
      </c>
      <c r="BJ52" s="60">
        <v>43775</v>
      </c>
      <c r="BK52" s="61">
        <v>1.9235839522</v>
      </c>
      <c r="BL52" s="62">
        <v>5418</v>
      </c>
      <c r="BM52" s="60">
        <v>12104</v>
      </c>
      <c r="BN52" s="61">
        <v>2.2340346992</v>
      </c>
      <c r="BO52" s="62">
        <v>25839</v>
      </c>
      <c r="BP52" s="60">
        <v>55843</v>
      </c>
      <c r="BQ52" s="61">
        <v>2.1611904485000002</v>
      </c>
      <c r="BR52" s="62">
        <v>63253</v>
      </c>
      <c r="BS52" s="60">
        <v>127448</v>
      </c>
      <c r="BT52" s="61">
        <v>2.0148925743000001</v>
      </c>
      <c r="BU52" s="62">
        <v>119377</v>
      </c>
      <c r="BV52" s="60">
        <v>215718</v>
      </c>
      <c r="BW52" s="61">
        <v>1.8070315052000001</v>
      </c>
      <c r="BX52" s="62">
        <v>135140</v>
      </c>
      <c r="BY52" s="60">
        <v>257579</v>
      </c>
      <c r="BZ52" s="61">
        <v>1.9060159833999999</v>
      </c>
    </row>
    <row r="53" spans="1:78" x14ac:dyDescent="0.2">
      <c r="A53" s="66"/>
      <c r="B53" s="46"/>
      <c r="C53" s="47" t="s">
        <v>105</v>
      </c>
      <c r="D53" s="46"/>
      <c r="E53" s="46"/>
      <c r="F53" s="48" t="s">
        <v>106</v>
      </c>
      <c r="G53" s="82" t="s">
        <v>141</v>
      </c>
      <c r="H53" s="83" t="s">
        <v>141</v>
      </c>
      <c r="I53" s="84" t="s">
        <v>141</v>
      </c>
      <c r="J53" s="82" t="s">
        <v>141</v>
      </c>
      <c r="K53" s="83" t="s">
        <v>141</v>
      </c>
      <c r="L53" s="84" t="s">
        <v>141</v>
      </c>
      <c r="M53" s="82" t="s">
        <v>141</v>
      </c>
      <c r="N53" s="83" t="s">
        <v>141</v>
      </c>
      <c r="O53" s="84" t="s">
        <v>141</v>
      </c>
      <c r="P53" s="49" t="s">
        <v>141</v>
      </c>
      <c r="Q53" s="50" t="s">
        <v>141</v>
      </c>
      <c r="R53" s="52" t="s">
        <v>141</v>
      </c>
      <c r="S53" s="49" t="s">
        <v>141</v>
      </c>
      <c r="T53" s="50" t="s">
        <v>141</v>
      </c>
      <c r="U53" s="52" t="s">
        <v>141</v>
      </c>
      <c r="V53" s="85" t="s">
        <v>141</v>
      </c>
      <c r="W53" s="54" t="s">
        <v>141</v>
      </c>
      <c r="X53" s="51" t="s">
        <v>141</v>
      </c>
      <c r="Y53" s="85" t="s">
        <v>141</v>
      </c>
      <c r="Z53" s="54" t="s">
        <v>141</v>
      </c>
      <c r="AA53" s="51" t="s">
        <v>141</v>
      </c>
      <c r="AB53" s="85" t="s">
        <v>141</v>
      </c>
      <c r="AC53" s="54" t="s">
        <v>141</v>
      </c>
      <c r="AD53" s="79" t="s">
        <v>141</v>
      </c>
      <c r="AE53" s="85" t="s">
        <v>141</v>
      </c>
      <c r="AF53" s="54" t="s">
        <v>141</v>
      </c>
      <c r="AG53" s="79" t="s">
        <v>141</v>
      </c>
      <c r="AH53" s="85" t="s">
        <v>141</v>
      </c>
      <c r="AI53" s="54" t="s">
        <v>141</v>
      </c>
      <c r="AJ53" s="99" t="s">
        <v>141</v>
      </c>
      <c r="AK53" s="59">
        <v>21149</v>
      </c>
      <c r="AL53" s="60">
        <v>51762</v>
      </c>
      <c r="AM53" s="61">
        <v>2.4</v>
      </c>
      <c r="AN53" s="62">
        <v>24646</v>
      </c>
      <c r="AO53" s="60">
        <v>63291</v>
      </c>
      <c r="AP53" s="61">
        <v>2.6</v>
      </c>
      <c r="AQ53" s="62">
        <v>33049</v>
      </c>
      <c r="AR53" s="60">
        <v>76202</v>
      </c>
      <c r="AS53" s="61">
        <v>2.2999999999999998</v>
      </c>
      <c r="AT53" s="62">
        <v>50517</v>
      </c>
      <c r="AU53" s="60">
        <v>122019</v>
      </c>
      <c r="AV53" s="61">
        <v>2.4</v>
      </c>
      <c r="AW53" s="62">
        <v>60851</v>
      </c>
      <c r="AX53" s="60">
        <v>142591</v>
      </c>
      <c r="AY53" s="61">
        <v>2.2999999999999998</v>
      </c>
      <c r="AZ53" s="62">
        <v>77710</v>
      </c>
      <c r="BA53" s="60">
        <v>183252</v>
      </c>
      <c r="BB53" s="61">
        <v>2.4</v>
      </c>
      <c r="BC53" s="62">
        <v>86685</v>
      </c>
      <c r="BD53" s="60">
        <v>206199</v>
      </c>
      <c r="BE53" s="61">
        <v>2.4</v>
      </c>
      <c r="BF53" s="62">
        <v>87705</v>
      </c>
      <c r="BG53" s="60">
        <v>208585</v>
      </c>
      <c r="BH53" s="61">
        <v>2.4</v>
      </c>
      <c r="BI53" s="62">
        <v>8149</v>
      </c>
      <c r="BJ53" s="60">
        <v>19182</v>
      </c>
      <c r="BK53" s="61">
        <v>2.353908455</v>
      </c>
      <c r="BL53" s="62">
        <v>9313</v>
      </c>
      <c r="BM53" s="60">
        <v>20941</v>
      </c>
      <c r="BN53" s="61">
        <v>2.2485772576</v>
      </c>
      <c r="BO53" s="62">
        <v>41088</v>
      </c>
      <c r="BP53" s="60">
        <v>96285</v>
      </c>
      <c r="BQ53" s="61">
        <v>2.3433849299</v>
      </c>
      <c r="BR53" s="62">
        <v>61719</v>
      </c>
      <c r="BS53" s="60">
        <v>145635</v>
      </c>
      <c r="BT53" s="61">
        <v>2.3596461381</v>
      </c>
      <c r="BU53" s="62">
        <v>71575</v>
      </c>
      <c r="BV53" s="60">
        <v>170044</v>
      </c>
      <c r="BW53" s="61">
        <v>2.3757457212999999</v>
      </c>
      <c r="BX53" s="62">
        <v>80895</v>
      </c>
      <c r="BY53" s="60">
        <v>194946</v>
      </c>
      <c r="BZ53" s="61">
        <v>2.4098646392999998</v>
      </c>
    </row>
    <row r="54" spans="1:78" x14ac:dyDescent="0.2">
      <c r="A54" s="66"/>
      <c r="B54" s="46"/>
      <c r="C54" s="47" t="s">
        <v>107</v>
      </c>
      <c r="D54" s="46"/>
      <c r="E54" s="46"/>
      <c r="F54" s="48" t="s">
        <v>108</v>
      </c>
      <c r="G54" s="49">
        <v>90856</v>
      </c>
      <c r="H54" s="50">
        <v>262017</v>
      </c>
      <c r="I54" s="51">
        <v>2.8838711807695701</v>
      </c>
      <c r="J54" s="49">
        <v>55960</v>
      </c>
      <c r="K54" s="50">
        <v>187694</v>
      </c>
      <c r="L54" s="51">
        <v>3.3540743388134402</v>
      </c>
      <c r="M54" s="49">
        <v>51034</v>
      </c>
      <c r="N54" s="50">
        <v>172622</v>
      </c>
      <c r="O54" s="51">
        <v>3.38249010463612</v>
      </c>
      <c r="P54" s="49">
        <v>40313</v>
      </c>
      <c r="Q54" s="50">
        <v>131606</v>
      </c>
      <c r="R54" s="52">
        <v>3.3</v>
      </c>
      <c r="S54" s="49">
        <v>44551</v>
      </c>
      <c r="T54" s="50">
        <v>144346</v>
      </c>
      <c r="U54" s="52">
        <v>3.2</v>
      </c>
      <c r="V54" s="53">
        <v>41328</v>
      </c>
      <c r="W54" s="54">
        <v>135651</v>
      </c>
      <c r="X54" s="55">
        <f>W54/V54</f>
        <v>3.2823025551684086</v>
      </c>
      <c r="Y54" s="53">
        <v>47901</v>
      </c>
      <c r="Z54" s="56">
        <v>156526</v>
      </c>
      <c r="AA54" s="51">
        <v>3.2676979603766099</v>
      </c>
      <c r="AB54" s="85">
        <v>69967</v>
      </c>
      <c r="AC54" s="54">
        <v>228421</v>
      </c>
      <c r="AD54" s="79">
        <f>AC54/AB54</f>
        <v>3.2646962139294238</v>
      </c>
      <c r="AE54" s="53">
        <v>69792</v>
      </c>
      <c r="AF54" s="54">
        <v>226253</v>
      </c>
      <c r="AG54" s="64">
        <v>3.2414752358828798</v>
      </c>
      <c r="AH54" s="53">
        <v>67835</v>
      </c>
      <c r="AI54" s="54">
        <v>222003</v>
      </c>
      <c r="AJ54" s="80">
        <v>3.3000642856075002</v>
      </c>
      <c r="AK54" s="59">
        <v>75628</v>
      </c>
      <c r="AL54" s="60">
        <v>233569</v>
      </c>
      <c r="AM54" s="61">
        <v>3.08839318770826</v>
      </c>
      <c r="AN54" s="62">
        <v>82908</v>
      </c>
      <c r="AO54" s="60">
        <v>255836</v>
      </c>
      <c r="AP54" s="61">
        <v>3.0857818304626798</v>
      </c>
      <c r="AQ54" s="62">
        <v>97368</v>
      </c>
      <c r="AR54" s="60">
        <v>300731</v>
      </c>
      <c r="AS54" s="61">
        <v>3.0886020047654301</v>
      </c>
      <c r="AT54" s="62">
        <v>119635</v>
      </c>
      <c r="AU54" s="60">
        <v>394722</v>
      </c>
      <c r="AV54" s="61">
        <v>3.2993856312951899</v>
      </c>
      <c r="AW54" s="62">
        <v>144790</v>
      </c>
      <c r="AX54" s="60">
        <v>470654</v>
      </c>
      <c r="AY54" s="61">
        <v>3.25059741694868</v>
      </c>
      <c r="AZ54" s="62">
        <v>152558</v>
      </c>
      <c r="BA54" s="60">
        <v>496352</v>
      </c>
      <c r="BB54" s="61">
        <v>3.2535298050577501</v>
      </c>
      <c r="BC54" s="62">
        <v>133801</v>
      </c>
      <c r="BD54" s="60">
        <v>437093</v>
      </c>
      <c r="BE54" s="61">
        <v>3.2667394115141102</v>
      </c>
      <c r="BF54" s="62">
        <v>131304</v>
      </c>
      <c r="BG54" s="60">
        <v>435108</v>
      </c>
      <c r="BH54" s="61">
        <v>3.3</v>
      </c>
      <c r="BI54" s="62">
        <v>18949</v>
      </c>
      <c r="BJ54" s="60">
        <v>59890</v>
      </c>
      <c r="BK54" s="61">
        <v>3.1605889493000001</v>
      </c>
      <c r="BL54" s="62">
        <v>63424</v>
      </c>
      <c r="BM54" s="60">
        <v>209745</v>
      </c>
      <c r="BN54" s="61">
        <v>3.3070288849999998</v>
      </c>
      <c r="BO54" s="62">
        <v>114994</v>
      </c>
      <c r="BP54" s="60">
        <v>390157</v>
      </c>
      <c r="BQ54" s="61">
        <v>3.3928465832999999</v>
      </c>
      <c r="BR54" s="62">
        <v>91558</v>
      </c>
      <c r="BS54" s="60">
        <v>307173</v>
      </c>
      <c r="BT54" s="61">
        <v>3.3549553289</v>
      </c>
      <c r="BU54" s="62">
        <v>151348</v>
      </c>
      <c r="BV54" s="60">
        <v>489644</v>
      </c>
      <c r="BW54" s="61">
        <v>3.2352194940999999</v>
      </c>
      <c r="BX54" s="62">
        <v>206816</v>
      </c>
      <c r="BY54" s="60">
        <v>685836</v>
      </c>
      <c r="BZ54" s="61">
        <v>3.3161650936</v>
      </c>
    </row>
    <row r="55" spans="1:78" x14ac:dyDescent="0.2">
      <c r="A55" s="66"/>
      <c r="B55" s="46"/>
      <c r="C55" s="47" t="s">
        <v>109</v>
      </c>
      <c r="D55" s="46"/>
      <c r="E55" s="46"/>
      <c r="F55" s="48" t="s">
        <v>110</v>
      </c>
      <c r="G55" s="49">
        <v>78371</v>
      </c>
      <c r="H55" s="50">
        <v>158857</v>
      </c>
      <c r="I55" s="51">
        <v>2.0269870232611602</v>
      </c>
      <c r="J55" s="49">
        <v>73400</v>
      </c>
      <c r="K55" s="50">
        <v>155812</v>
      </c>
      <c r="L55" s="51">
        <v>2.1227792915531301</v>
      </c>
      <c r="M55" s="49">
        <v>99314</v>
      </c>
      <c r="N55" s="50">
        <v>217633</v>
      </c>
      <c r="O55" s="51">
        <v>2.1913627484544</v>
      </c>
      <c r="P55" s="49">
        <v>126977</v>
      </c>
      <c r="Q55" s="50">
        <v>257558</v>
      </c>
      <c r="R55" s="52">
        <v>2</v>
      </c>
      <c r="S55" s="49">
        <v>122428</v>
      </c>
      <c r="T55" s="50">
        <v>246787</v>
      </c>
      <c r="U55" s="52">
        <v>2</v>
      </c>
      <c r="V55" s="53">
        <v>112658</v>
      </c>
      <c r="W55" s="54">
        <v>231632</v>
      </c>
      <c r="X55" s="55">
        <f>W55/V55</f>
        <v>2.0560634841733387</v>
      </c>
      <c r="Y55" s="53">
        <v>98179</v>
      </c>
      <c r="Z55" s="56">
        <v>198210</v>
      </c>
      <c r="AA55" s="51">
        <v>2.0188635044154002</v>
      </c>
      <c r="AB55" s="85">
        <v>91710</v>
      </c>
      <c r="AC55" s="54">
        <v>187968</v>
      </c>
      <c r="AD55" s="79">
        <f>AC55/AB55</f>
        <v>2.049591102387962</v>
      </c>
      <c r="AE55" s="53">
        <v>104688</v>
      </c>
      <c r="AF55" s="54">
        <v>206104</v>
      </c>
      <c r="AG55" s="64">
        <v>1.9678456284022301</v>
      </c>
      <c r="AH55" s="53">
        <v>94072</v>
      </c>
      <c r="AI55" s="54">
        <v>188886</v>
      </c>
      <c r="AJ55" s="80">
        <v>2.0122879062808399</v>
      </c>
      <c r="AK55" s="59">
        <v>107556</v>
      </c>
      <c r="AL55" s="60">
        <v>210294</v>
      </c>
      <c r="AM55" s="61">
        <v>1.9552047305589599</v>
      </c>
      <c r="AN55" s="62">
        <v>105642</v>
      </c>
      <c r="AO55" s="60">
        <v>203110</v>
      </c>
      <c r="AP55" s="61">
        <v>1.92262547093012</v>
      </c>
      <c r="AQ55" s="62">
        <v>94759</v>
      </c>
      <c r="AR55" s="60">
        <v>191311</v>
      </c>
      <c r="AS55" s="61">
        <v>2.0189216855390999</v>
      </c>
      <c r="AT55" s="62">
        <v>94745</v>
      </c>
      <c r="AU55" s="60">
        <v>193643</v>
      </c>
      <c r="AV55" s="61">
        <v>2.0438334476753401</v>
      </c>
      <c r="AW55" s="62">
        <v>78825</v>
      </c>
      <c r="AX55" s="60">
        <v>163895</v>
      </c>
      <c r="AY55" s="61">
        <v>2.0792261338407898</v>
      </c>
      <c r="AZ55" s="62">
        <v>85583</v>
      </c>
      <c r="BA55" s="60">
        <v>180336</v>
      </c>
      <c r="BB55" s="61">
        <v>2.1071474475071001</v>
      </c>
      <c r="BC55" s="62">
        <v>95106</v>
      </c>
      <c r="BD55" s="60">
        <v>190420</v>
      </c>
      <c r="BE55" s="61">
        <v>2.0021870334153502</v>
      </c>
      <c r="BF55" s="62">
        <v>111925</v>
      </c>
      <c r="BG55" s="60">
        <v>222143</v>
      </c>
      <c r="BH55" s="61">
        <v>2</v>
      </c>
      <c r="BI55" s="62">
        <v>19097</v>
      </c>
      <c r="BJ55" s="60">
        <v>36371</v>
      </c>
      <c r="BK55" s="61">
        <v>1.9045399801</v>
      </c>
      <c r="BL55" s="62">
        <v>2863</v>
      </c>
      <c r="BM55" s="60">
        <v>5895</v>
      </c>
      <c r="BN55" s="61">
        <v>2.0590289905999999</v>
      </c>
      <c r="BO55" s="62">
        <v>15677</v>
      </c>
      <c r="BP55" s="60">
        <v>35462</v>
      </c>
      <c r="BQ55" s="61">
        <v>2.2620399310999999</v>
      </c>
      <c r="BR55" s="62">
        <v>41284</v>
      </c>
      <c r="BS55" s="60">
        <v>81904</v>
      </c>
      <c r="BT55" s="61">
        <v>1.9839162872</v>
      </c>
      <c r="BU55" s="62">
        <v>53297</v>
      </c>
      <c r="BV55" s="60">
        <v>108115</v>
      </c>
      <c r="BW55" s="61">
        <v>2.0285381916</v>
      </c>
      <c r="BX55" s="62">
        <v>65211</v>
      </c>
      <c r="BY55" s="60">
        <v>132645</v>
      </c>
      <c r="BZ55" s="61">
        <v>2.0340893408</v>
      </c>
    </row>
    <row r="56" spans="1:78" x14ac:dyDescent="0.2">
      <c r="A56" s="66"/>
      <c r="B56" s="46"/>
      <c r="C56" s="47" t="s">
        <v>111</v>
      </c>
      <c r="D56" s="46"/>
      <c r="E56" s="46"/>
      <c r="F56" s="48" t="s">
        <v>112</v>
      </c>
      <c r="G56" s="82" t="s">
        <v>141</v>
      </c>
      <c r="H56" s="83" t="s">
        <v>141</v>
      </c>
      <c r="I56" s="84" t="s">
        <v>141</v>
      </c>
      <c r="J56" s="82" t="s">
        <v>141</v>
      </c>
      <c r="K56" s="83" t="s">
        <v>141</v>
      </c>
      <c r="L56" s="84" t="s">
        <v>141</v>
      </c>
      <c r="M56" s="82" t="s">
        <v>141</v>
      </c>
      <c r="N56" s="83" t="s">
        <v>141</v>
      </c>
      <c r="O56" s="84" t="s">
        <v>141</v>
      </c>
      <c r="P56" s="49">
        <v>28304</v>
      </c>
      <c r="Q56" s="50">
        <v>47683</v>
      </c>
      <c r="R56" s="52">
        <v>1.7</v>
      </c>
      <c r="S56" s="49">
        <v>44363</v>
      </c>
      <c r="T56" s="50">
        <v>70866</v>
      </c>
      <c r="U56" s="52">
        <v>1.6</v>
      </c>
      <c r="V56" s="53">
        <v>47487</v>
      </c>
      <c r="W56" s="54">
        <v>78876</v>
      </c>
      <c r="X56" s="55">
        <f>W56/V56</f>
        <v>1.6610019584307285</v>
      </c>
      <c r="Y56" s="53">
        <v>39469</v>
      </c>
      <c r="Z56" s="56">
        <v>64481</v>
      </c>
      <c r="AA56" s="51">
        <v>1.6337125338873499</v>
      </c>
      <c r="AB56" s="85">
        <v>35835</v>
      </c>
      <c r="AC56" s="54">
        <v>60243</v>
      </c>
      <c r="AD56" s="79">
        <f>AC56/AB56</f>
        <v>1.6811218082879866</v>
      </c>
      <c r="AE56" s="53">
        <v>52468</v>
      </c>
      <c r="AF56" s="54">
        <v>84224</v>
      </c>
      <c r="AG56" s="64">
        <v>1.6000115242778099</v>
      </c>
      <c r="AH56" s="53">
        <v>64445</v>
      </c>
      <c r="AI56" s="54">
        <v>103047</v>
      </c>
      <c r="AJ56" s="80">
        <v>1.61272921736704</v>
      </c>
      <c r="AK56" s="59">
        <v>81992</v>
      </c>
      <c r="AL56" s="60">
        <v>139041</v>
      </c>
      <c r="AM56" s="61">
        <v>1.69578739389209</v>
      </c>
      <c r="AN56" s="62">
        <v>91457</v>
      </c>
      <c r="AO56" s="60">
        <v>157281</v>
      </c>
      <c r="AP56" s="61">
        <v>1.71972621013154</v>
      </c>
      <c r="AQ56" s="62">
        <v>125174</v>
      </c>
      <c r="AR56" s="60">
        <v>222138</v>
      </c>
      <c r="AS56" s="61">
        <v>1.77463370987585</v>
      </c>
      <c r="AT56" s="62">
        <v>189989</v>
      </c>
      <c r="AU56" s="60">
        <v>324212</v>
      </c>
      <c r="AV56" s="61">
        <v>1.70647774344831</v>
      </c>
      <c r="AW56" s="62">
        <v>236449</v>
      </c>
      <c r="AX56" s="60">
        <v>404467</v>
      </c>
      <c r="AY56" s="61">
        <v>1.71058875275429</v>
      </c>
      <c r="AZ56" s="62">
        <v>299927</v>
      </c>
      <c r="BA56" s="60">
        <v>501524</v>
      </c>
      <c r="BB56" s="61">
        <v>1.6721535573656301</v>
      </c>
      <c r="BC56" s="62">
        <v>295743</v>
      </c>
      <c r="BD56" s="60">
        <v>487697</v>
      </c>
      <c r="BE56" s="61">
        <v>1.6490567824090501</v>
      </c>
      <c r="BF56" s="62">
        <v>272451</v>
      </c>
      <c r="BG56" s="60">
        <v>464076</v>
      </c>
      <c r="BH56" s="61">
        <v>1.7</v>
      </c>
      <c r="BI56" s="62">
        <v>29778</v>
      </c>
      <c r="BJ56" s="60">
        <v>55318</v>
      </c>
      <c r="BK56" s="61">
        <v>1.8576801666</v>
      </c>
      <c r="BL56" s="62">
        <v>6011</v>
      </c>
      <c r="BM56" s="60">
        <v>12291</v>
      </c>
      <c r="BN56" s="61">
        <v>2.0447512893000002</v>
      </c>
      <c r="BO56" s="62">
        <v>47717</v>
      </c>
      <c r="BP56" s="60">
        <v>94195</v>
      </c>
      <c r="BQ56" s="61">
        <v>1.9740344111999999</v>
      </c>
      <c r="BR56" s="62">
        <v>155583</v>
      </c>
      <c r="BS56" s="60">
        <v>277774</v>
      </c>
      <c r="BT56" s="61">
        <v>1.7853750088</v>
      </c>
      <c r="BU56" s="62">
        <v>170931</v>
      </c>
      <c r="BV56" s="60">
        <v>313007</v>
      </c>
      <c r="BW56" s="61">
        <v>1.8311891933</v>
      </c>
      <c r="BX56" s="62">
        <v>185654</v>
      </c>
      <c r="BY56" s="60">
        <v>349922</v>
      </c>
      <c r="BZ56" s="61">
        <v>1.8848072220000001</v>
      </c>
    </row>
    <row r="57" spans="1:78" x14ac:dyDescent="0.2">
      <c r="A57" s="66"/>
      <c r="B57" s="46"/>
      <c r="C57" s="47" t="s">
        <v>113</v>
      </c>
      <c r="D57" s="46"/>
      <c r="E57" s="46"/>
      <c r="F57" s="48" t="s">
        <v>114</v>
      </c>
      <c r="G57" s="82" t="s">
        <v>141</v>
      </c>
      <c r="H57" s="83" t="s">
        <v>141</v>
      </c>
      <c r="I57" s="84" t="s">
        <v>141</v>
      </c>
      <c r="J57" s="82" t="s">
        <v>141</v>
      </c>
      <c r="K57" s="83" t="s">
        <v>141</v>
      </c>
      <c r="L57" s="84" t="s">
        <v>141</v>
      </c>
      <c r="M57" s="82" t="s">
        <v>141</v>
      </c>
      <c r="N57" s="83" t="s">
        <v>141</v>
      </c>
      <c r="O57" s="84" t="s">
        <v>141</v>
      </c>
      <c r="P57" s="49" t="s">
        <v>141</v>
      </c>
      <c r="Q57" s="50" t="s">
        <v>141</v>
      </c>
      <c r="R57" s="52" t="s">
        <v>141</v>
      </c>
      <c r="S57" s="49" t="s">
        <v>141</v>
      </c>
      <c r="T57" s="50" t="s">
        <v>141</v>
      </c>
      <c r="U57" s="52" t="s">
        <v>141</v>
      </c>
      <c r="V57" s="85" t="s">
        <v>141</v>
      </c>
      <c r="W57" s="54" t="s">
        <v>141</v>
      </c>
      <c r="X57" s="51" t="s">
        <v>141</v>
      </c>
      <c r="Y57" s="85" t="s">
        <v>141</v>
      </c>
      <c r="Z57" s="54" t="s">
        <v>141</v>
      </c>
      <c r="AA57" s="51" t="s">
        <v>141</v>
      </c>
      <c r="AB57" s="85" t="s">
        <v>141</v>
      </c>
      <c r="AC57" s="54" t="s">
        <v>141</v>
      </c>
      <c r="AD57" s="79" t="s">
        <v>141</v>
      </c>
      <c r="AE57" s="85" t="s">
        <v>141</v>
      </c>
      <c r="AF57" s="54" t="s">
        <v>141</v>
      </c>
      <c r="AG57" s="79" t="s">
        <v>141</v>
      </c>
      <c r="AH57" s="85" t="s">
        <v>141</v>
      </c>
      <c r="AI57" s="54" t="s">
        <v>141</v>
      </c>
      <c r="AJ57" s="99" t="s">
        <v>141</v>
      </c>
      <c r="AK57" s="100" t="s">
        <v>141</v>
      </c>
      <c r="AL57" s="101" t="s">
        <v>141</v>
      </c>
      <c r="AM57" s="81" t="s">
        <v>141</v>
      </c>
      <c r="AN57" s="102" t="s">
        <v>141</v>
      </c>
      <c r="AO57" s="101" t="s">
        <v>141</v>
      </c>
      <c r="AP57" s="81" t="s">
        <v>141</v>
      </c>
      <c r="AQ57" s="102" t="s">
        <v>141</v>
      </c>
      <c r="AR57" s="101" t="s">
        <v>141</v>
      </c>
      <c r="AS57" s="81" t="s">
        <v>141</v>
      </c>
      <c r="AT57" s="62">
        <v>48187</v>
      </c>
      <c r="AU57" s="60">
        <v>106926</v>
      </c>
      <c r="AV57" s="61">
        <v>2.2000000000000002</v>
      </c>
      <c r="AW57" s="62">
        <v>55510</v>
      </c>
      <c r="AX57" s="60">
        <v>123979</v>
      </c>
      <c r="AY57" s="61">
        <v>2.2000000000000002</v>
      </c>
      <c r="AZ57" s="62">
        <v>66151</v>
      </c>
      <c r="BA57" s="60">
        <v>144535</v>
      </c>
      <c r="BB57" s="61">
        <v>2.2000000000000002</v>
      </c>
      <c r="BC57" s="62">
        <v>72406</v>
      </c>
      <c r="BD57" s="60">
        <v>158315</v>
      </c>
      <c r="BE57" s="61">
        <v>2.2000000000000002</v>
      </c>
      <c r="BF57" s="62">
        <v>84538</v>
      </c>
      <c r="BG57" s="60">
        <v>175054</v>
      </c>
      <c r="BH57" s="61">
        <v>2.1</v>
      </c>
      <c r="BI57" s="62">
        <v>12276</v>
      </c>
      <c r="BJ57" s="60">
        <v>24700</v>
      </c>
      <c r="BK57" s="61">
        <v>2.0120560443</v>
      </c>
      <c r="BL57" s="62">
        <v>1293</v>
      </c>
      <c r="BM57" s="60">
        <v>2920</v>
      </c>
      <c r="BN57" s="61">
        <v>2.2583139984999998</v>
      </c>
      <c r="BO57" s="62">
        <v>8619</v>
      </c>
      <c r="BP57" s="60">
        <v>19621</v>
      </c>
      <c r="BQ57" s="61">
        <v>2.2764821904999999</v>
      </c>
      <c r="BR57" s="62">
        <v>66601</v>
      </c>
      <c r="BS57" s="60">
        <v>147051</v>
      </c>
      <c r="BT57" s="61">
        <v>2.2079398207000001</v>
      </c>
      <c r="BU57" s="62">
        <v>79925</v>
      </c>
      <c r="BV57" s="60">
        <v>178642</v>
      </c>
      <c r="BW57" s="61">
        <v>2.2351204253999999</v>
      </c>
      <c r="BX57" s="62">
        <v>80339</v>
      </c>
      <c r="BY57" s="60">
        <v>179845</v>
      </c>
      <c r="BZ57" s="61">
        <v>2.2385765319000002</v>
      </c>
    </row>
    <row r="58" spans="1:78" x14ac:dyDescent="0.2">
      <c r="A58" s="66"/>
      <c r="B58" s="46"/>
      <c r="C58" s="47" t="s">
        <v>115</v>
      </c>
      <c r="D58" s="46"/>
      <c r="E58" s="46"/>
      <c r="F58" s="48" t="s">
        <v>116</v>
      </c>
      <c r="G58" s="82" t="s">
        <v>141</v>
      </c>
      <c r="H58" s="83" t="s">
        <v>141</v>
      </c>
      <c r="I58" s="84" t="s">
        <v>141</v>
      </c>
      <c r="J58" s="82" t="s">
        <v>141</v>
      </c>
      <c r="K58" s="83" t="s">
        <v>141</v>
      </c>
      <c r="L58" s="84" t="s">
        <v>141</v>
      </c>
      <c r="M58" s="82" t="s">
        <v>141</v>
      </c>
      <c r="N58" s="83" t="s">
        <v>141</v>
      </c>
      <c r="O58" s="84" t="s">
        <v>141</v>
      </c>
      <c r="P58" s="49" t="s">
        <v>141</v>
      </c>
      <c r="Q58" s="50" t="s">
        <v>141</v>
      </c>
      <c r="R58" s="52" t="s">
        <v>141</v>
      </c>
      <c r="S58" s="49" t="s">
        <v>141</v>
      </c>
      <c r="T58" s="50" t="s">
        <v>141</v>
      </c>
      <c r="U58" s="52" t="s">
        <v>141</v>
      </c>
      <c r="V58" s="85" t="s">
        <v>141</v>
      </c>
      <c r="W58" s="54" t="s">
        <v>141</v>
      </c>
      <c r="X58" s="51" t="s">
        <v>141</v>
      </c>
      <c r="Y58" s="85" t="s">
        <v>141</v>
      </c>
      <c r="Z58" s="54" t="s">
        <v>141</v>
      </c>
      <c r="AA58" s="51" t="s">
        <v>141</v>
      </c>
      <c r="AB58" s="85" t="s">
        <v>141</v>
      </c>
      <c r="AC58" s="54" t="s">
        <v>141</v>
      </c>
      <c r="AD58" s="79" t="s">
        <v>141</v>
      </c>
      <c r="AE58" s="85" t="s">
        <v>141</v>
      </c>
      <c r="AF58" s="54" t="s">
        <v>141</v>
      </c>
      <c r="AG58" s="79" t="s">
        <v>141</v>
      </c>
      <c r="AH58" s="85" t="s">
        <v>141</v>
      </c>
      <c r="AI58" s="54" t="s">
        <v>141</v>
      </c>
      <c r="AJ58" s="99" t="s">
        <v>141</v>
      </c>
      <c r="AK58" s="100" t="s">
        <v>141</v>
      </c>
      <c r="AL58" s="101" t="s">
        <v>141</v>
      </c>
      <c r="AM58" s="81" t="s">
        <v>141</v>
      </c>
      <c r="AN58" s="102" t="s">
        <v>141</v>
      </c>
      <c r="AO58" s="101" t="s">
        <v>141</v>
      </c>
      <c r="AP58" s="81" t="s">
        <v>141</v>
      </c>
      <c r="AQ58" s="102" t="s">
        <v>141</v>
      </c>
      <c r="AR58" s="101" t="s">
        <v>141</v>
      </c>
      <c r="AS58" s="81" t="s">
        <v>141</v>
      </c>
      <c r="AT58" s="62">
        <v>10309</v>
      </c>
      <c r="AU58" s="60">
        <v>25744</v>
      </c>
      <c r="AV58" s="61">
        <v>2.5</v>
      </c>
      <c r="AW58" s="62">
        <v>11850</v>
      </c>
      <c r="AX58" s="60">
        <v>31550</v>
      </c>
      <c r="AY58" s="61">
        <v>2.7</v>
      </c>
      <c r="AZ58" s="62">
        <v>13911</v>
      </c>
      <c r="BA58" s="60">
        <v>35588</v>
      </c>
      <c r="BB58" s="61">
        <v>2.6</v>
      </c>
      <c r="BC58" s="62">
        <v>17636</v>
      </c>
      <c r="BD58" s="60">
        <v>42757</v>
      </c>
      <c r="BE58" s="61">
        <v>2.4</v>
      </c>
      <c r="BF58" s="62">
        <v>19269</v>
      </c>
      <c r="BG58" s="60">
        <v>47214</v>
      </c>
      <c r="BH58" s="61">
        <v>2.5</v>
      </c>
      <c r="BI58" s="62">
        <v>1751</v>
      </c>
      <c r="BJ58" s="60">
        <v>4394</v>
      </c>
      <c r="BK58" s="61">
        <v>2.5094231867999999</v>
      </c>
      <c r="BL58" s="62">
        <v>3643</v>
      </c>
      <c r="BM58" s="60">
        <v>9027</v>
      </c>
      <c r="BN58" s="61">
        <v>2.4779028272999999</v>
      </c>
      <c r="BO58" s="62">
        <v>14570</v>
      </c>
      <c r="BP58" s="60">
        <v>36149</v>
      </c>
      <c r="BQ58" s="61">
        <v>2.4810569664000002</v>
      </c>
      <c r="BR58" s="62">
        <v>22380</v>
      </c>
      <c r="BS58" s="60">
        <v>55544</v>
      </c>
      <c r="BT58" s="61">
        <v>2.4818588025000001</v>
      </c>
      <c r="BU58" s="62">
        <v>31990</v>
      </c>
      <c r="BV58" s="60">
        <v>85708</v>
      </c>
      <c r="BW58" s="61">
        <v>2.6792122537999998</v>
      </c>
      <c r="BX58" s="62">
        <v>41245</v>
      </c>
      <c r="BY58" s="60">
        <v>115574</v>
      </c>
      <c r="BZ58" s="61">
        <v>2.8021335920000001</v>
      </c>
    </row>
    <row r="59" spans="1:78" x14ac:dyDescent="0.2">
      <c r="A59" s="66"/>
      <c r="B59" s="46"/>
      <c r="C59" s="47" t="s">
        <v>117</v>
      </c>
      <c r="D59" s="46"/>
      <c r="E59" s="46"/>
      <c r="F59" s="48" t="s">
        <v>118</v>
      </c>
      <c r="G59" s="82" t="s">
        <v>141</v>
      </c>
      <c r="H59" s="83" t="s">
        <v>141</v>
      </c>
      <c r="I59" s="84" t="s">
        <v>141</v>
      </c>
      <c r="J59" s="82" t="s">
        <v>141</v>
      </c>
      <c r="K59" s="83" t="s">
        <v>141</v>
      </c>
      <c r="L59" s="84" t="s">
        <v>141</v>
      </c>
      <c r="M59" s="82" t="s">
        <v>141</v>
      </c>
      <c r="N59" s="83" t="s">
        <v>141</v>
      </c>
      <c r="O59" s="84" t="s">
        <v>141</v>
      </c>
      <c r="P59" s="49" t="s">
        <v>141</v>
      </c>
      <c r="Q59" s="50" t="s">
        <v>141</v>
      </c>
      <c r="R59" s="52" t="s">
        <v>141</v>
      </c>
      <c r="S59" s="49" t="s">
        <v>141</v>
      </c>
      <c r="T59" s="50" t="s">
        <v>141</v>
      </c>
      <c r="U59" s="52" t="s">
        <v>141</v>
      </c>
      <c r="V59" s="85" t="s">
        <v>141</v>
      </c>
      <c r="W59" s="54" t="s">
        <v>141</v>
      </c>
      <c r="X59" s="51" t="s">
        <v>141</v>
      </c>
      <c r="Y59" s="85" t="s">
        <v>141</v>
      </c>
      <c r="Z59" s="54" t="s">
        <v>141</v>
      </c>
      <c r="AA59" s="51" t="s">
        <v>141</v>
      </c>
      <c r="AB59" s="85" t="s">
        <v>141</v>
      </c>
      <c r="AC59" s="54" t="s">
        <v>141</v>
      </c>
      <c r="AD59" s="79" t="s">
        <v>141</v>
      </c>
      <c r="AE59" s="85" t="s">
        <v>141</v>
      </c>
      <c r="AF59" s="54" t="s">
        <v>141</v>
      </c>
      <c r="AG59" s="79" t="s">
        <v>141</v>
      </c>
      <c r="AH59" s="85" t="s">
        <v>141</v>
      </c>
      <c r="AI59" s="54" t="s">
        <v>141</v>
      </c>
      <c r="AJ59" s="99" t="s">
        <v>141</v>
      </c>
      <c r="AK59" s="100" t="s">
        <v>141</v>
      </c>
      <c r="AL59" s="101" t="s">
        <v>141</v>
      </c>
      <c r="AM59" s="81" t="s">
        <v>141</v>
      </c>
      <c r="AN59" s="102" t="s">
        <v>141</v>
      </c>
      <c r="AO59" s="101" t="s">
        <v>141</v>
      </c>
      <c r="AP59" s="81" t="s">
        <v>141</v>
      </c>
      <c r="AQ59" s="102" t="s">
        <v>141</v>
      </c>
      <c r="AR59" s="101" t="s">
        <v>141</v>
      </c>
      <c r="AS59" s="81" t="s">
        <v>141</v>
      </c>
      <c r="AT59" s="62">
        <v>13038</v>
      </c>
      <c r="AU59" s="60">
        <v>34565</v>
      </c>
      <c r="AV59" s="61">
        <v>2.7</v>
      </c>
      <c r="AW59" s="62">
        <v>19780</v>
      </c>
      <c r="AX59" s="60">
        <v>50455</v>
      </c>
      <c r="AY59" s="61">
        <v>2.6</v>
      </c>
      <c r="AZ59" s="62">
        <v>24496</v>
      </c>
      <c r="BA59" s="60">
        <v>62410</v>
      </c>
      <c r="BB59" s="61">
        <v>2.5</v>
      </c>
      <c r="BC59" s="62">
        <v>26576</v>
      </c>
      <c r="BD59" s="60">
        <v>65786</v>
      </c>
      <c r="BE59" s="61">
        <v>2.5</v>
      </c>
      <c r="BF59" s="62">
        <v>25935</v>
      </c>
      <c r="BG59" s="60">
        <v>60319</v>
      </c>
      <c r="BH59" s="61">
        <v>2.2999999999999998</v>
      </c>
      <c r="BI59" s="62">
        <v>2933</v>
      </c>
      <c r="BJ59" s="60">
        <v>6378</v>
      </c>
      <c r="BK59" s="61">
        <v>2.1745652915</v>
      </c>
      <c r="BL59" s="62">
        <v>3179</v>
      </c>
      <c r="BM59" s="60">
        <v>8337</v>
      </c>
      <c r="BN59" s="61">
        <v>2.6225228059000001</v>
      </c>
      <c r="BO59" s="62">
        <v>14088</v>
      </c>
      <c r="BP59" s="60">
        <v>36999</v>
      </c>
      <c r="BQ59" s="61">
        <v>2.6262776831000001</v>
      </c>
      <c r="BR59" s="62">
        <v>22035</v>
      </c>
      <c r="BS59" s="60">
        <v>56628</v>
      </c>
      <c r="BT59" s="61">
        <v>2.5699115043999998</v>
      </c>
      <c r="BU59" s="62">
        <v>23541</v>
      </c>
      <c r="BV59" s="60">
        <v>62535</v>
      </c>
      <c r="BW59" s="61">
        <v>2.6564292086000001</v>
      </c>
      <c r="BX59" s="62">
        <v>31162</v>
      </c>
      <c r="BY59" s="60">
        <v>93141</v>
      </c>
      <c r="BZ59" s="61">
        <v>2.9889288235999998</v>
      </c>
    </row>
    <row r="60" spans="1:78" x14ac:dyDescent="0.2">
      <c r="A60" s="66"/>
      <c r="B60" s="46"/>
      <c r="C60" s="47" t="s">
        <v>136</v>
      </c>
      <c r="D60" s="46"/>
      <c r="E60" s="46"/>
      <c r="F60" s="48" t="s">
        <v>138</v>
      </c>
      <c r="G60" s="82" t="s">
        <v>141</v>
      </c>
      <c r="H60" s="83" t="s">
        <v>141</v>
      </c>
      <c r="I60" s="84" t="s">
        <v>141</v>
      </c>
      <c r="J60" s="82" t="s">
        <v>141</v>
      </c>
      <c r="K60" s="83" t="s">
        <v>141</v>
      </c>
      <c r="L60" s="84" t="s">
        <v>141</v>
      </c>
      <c r="M60" s="82" t="s">
        <v>141</v>
      </c>
      <c r="N60" s="83" t="s">
        <v>141</v>
      </c>
      <c r="O60" s="84" t="s">
        <v>141</v>
      </c>
      <c r="P60" s="49" t="s">
        <v>141</v>
      </c>
      <c r="Q60" s="50" t="s">
        <v>141</v>
      </c>
      <c r="R60" s="52" t="s">
        <v>141</v>
      </c>
      <c r="S60" s="49" t="s">
        <v>141</v>
      </c>
      <c r="T60" s="50" t="s">
        <v>141</v>
      </c>
      <c r="U60" s="52" t="s">
        <v>141</v>
      </c>
      <c r="V60" s="85" t="s">
        <v>141</v>
      </c>
      <c r="W60" s="54" t="s">
        <v>141</v>
      </c>
      <c r="X60" s="51" t="s">
        <v>141</v>
      </c>
      <c r="Y60" s="85" t="s">
        <v>141</v>
      </c>
      <c r="Z60" s="54" t="s">
        <v>141</v>
      </c>
      <c r="AA60" s="51" t="s">
        <v>141</v>
      </c>
      <c r="AB60" s="85" t="s">
        <v>141</v>
      </c>
      <c r="AC60" s="54" t="s">
        <v>141</v>
      </c>
      <c r="AD60" s="79" t="s">
        <v>141</v>
      </c>
      <c r="AE60" s="85" t="s">
        <v>141</v>
      </c>
      <c r="AF60" s="54" t="s">
        <v>141</v>
      </c>
      <c r="AG60" s="79" t="s">
        <v>141</v>
      </c>
      <c r="AH60" s="85" t="s">
        <v>141</v>
      </c>
      <c r="AI60" s="54" t="s">
        <v>141</v>
      </c>
      <c r="AJ60" s="99" t="s">
        <v>141</v>
      </c>
      <c r="AK60" s="100" t="s">
        <v>141</v>
      </c>
      <c r="AL60" s="101" t="s">
        <v>141</v>
      </c>
      <c r="AM60" s="81" t="s">
        <v>141</v>
      </c>
      <c r="AN60" s="102" t="s">
        <v>141</v>
      </c>
      <c r="AO60" s="101" t="s">
        <v>141</v>
      </c>
      <c r="AP60" s="81" t="s">
        <v>141</v>
      </c>
      <c r="AQ60" s="102" t="s">
        <v>141</v>
      </c>
      <c r="AR60" s="101" t="s">
        <v>141</v>
      </c>
      <c r="AS60" s="81" t="s">
        <v>141</v>
      </c>
      <c r="AT60" s="102" t="s">
        <v>141</v>
      </c>
      <c r="AU60" s="101" t="s">
        <v>141</v>
      </c>
      <c r="AV60" s="81" t="s">
        <v>141</v>
      </c>
      <c r="AW60" s="102" t="s">
        <v>141</v>
      </c>
      <c r="AX60" s="101" t="s">
        <v>141</v>
      </c>
      <c r="AY60" s="81" t="s">
        <v>141</v>
      </c>
      <c r="AZ60" s="102" t="s">
        <v>141</v>
      </c>
      <c r="BA60" s="101" t="s">
        <v>141</v>
      </c>
      <c r="BB60" s="81" t="s">
        <v>141</v>
      </c>
      <c r="BC60" s="102" t="s">
        <v>141</v>
      </c>
      <c r="BD60" s="101" t="s">
        <v>141</v>
      </c>
      <c r="BE60" s="81" t="s">
        <v>141</v>
      </c>
      <c r="BF60" s="102" t="s">
        <v>141</v>
      </c>
      <c r="BG60" s="101" t="s">
        <v>141</v>
      </c>
      <c r="BH60" s="81" t="s">
        <v>141</v>
      </c>
      <c r="BI60" s="102" t="s">
        <v>141</v>
      </c>
      <c r="BJ60" s="101" t="s">
        <v>141</v>
      </c>
      <c r="BK60" s="81" t="s">
        <v>141</v>
      </c>
      <c r="BL60" s="102" t="s">
        <v>141</v>
      </c>
      <c r="BM60" s="101" t="s">
        <v>141</v>
      </c>
      <c r="BN60" s="81" t="s">
        <v>141</v>
      </c>
      <c r="BO60" s="62">
        <v>6442</v>
      </c>
      <c r="BP60" s="60">
        <v>12561</v>
      </c>
      <c r="BQ60" s="61">
        <v>1.9498602918000001</v>
      </c>
      <c r="BR60" s="62">
        <v>12236</v>
      </c>
      <c r="BS60" s="60">
        <v>21932</v>
      </c>
      <c r="BT60" s="61">
        <v>1.7924158222</v>
      </c>
      <c r="BU60" s="62">
        <v>11366</v>
      </c>
      <c r="BV60" s="60">
        <v>20814</v>
      </c>
      <c r="BW60" s="61">
        <v>1.8312510998</v>
      </c>
      <c r="BX60" s="62">
        <v>11771</v>
      </c>
      <c r="BY60" s="60">
        <v>23296</v>
      </c>
      <c r="BZ60" s="61">
        <v>1.9791011809000001</v>
      </c>
    </row>
    <row r="61" spans="1:78" x14ac:dyDescent="0.2">
      <c r="A61" s="66"/>
      <c r="B61" s="46"/>
      <c r="C61" s="47" t="s">
        <v>137</v>
      </c>
      <c r="D61" s="46"/>
      <c r="E61" s="46"/>
      <c r="F61" s="48" t="s">
        <v>139</v>
      </c>
      <c r="G61" s="82" t="s">
        <v>141</v>
      </c>
      <c r="H61" s="83" t="s">
        <v>141</v>
      </c>
      <c r="I61" s="84" t="s">
        <v>141</v>
      </c>
      <c r="J61" s="82" t="s">
        <v>141</v>
      </c>
      <c r="K61" s="83" t="s">
        <v>141</v>
      </c>
      <c r="L61" s="84" t="s">
        <v>141</v>
      </c>
      <c r="M61" s="82" t="s">
        <v>141</v>
      </c>
      <c r="N61" s="83" t="s">
        <v>141</v>
      </c>
      <c r="O61" s="84" t="s">
        <v>141</v>
      </c>
      <c r="P61" s="49" t="s">
        <v>141</v>
      </c>
      <c r="Q61" s="50" t="s">
        <v>141</v>
      </c>
      <c r="R61" s="52" t="s">
        <v>141</v>
      </c>
      <c r="S61" s="49" t="s">
        <v>141</v>
      </c>
      <c r="T61" s="50" t="s">
        <v>141</v>
      </c>
      <c r="U61" s="52" t="s">
        <v>141</v>
      </c>
      <c r="V61" s="85" t="s">
        <v>141</v>
      </c>
      <c r="W61" s="54" t="s">
        <v>141</v>
      </c>
      <c r="X61" s="51" t="s">
        <v>141</v>
      </c>
      <c r="Y61" s="85" t="s">
        <v>141</v>
      </c>
      <c r="Z61" s="54" t="s">
        <v>141</v>
      </c>
      <c r="AA61" s="51" t="s">
        <v>141</v>
      </c>
      <c r="AB61" s="85" t="s">
        <v>141</v>
      </c>
      <c r="AC61" s="54" t="s">
        <v>141</v>
      </c>
      <c r="AD61" s="79" t="s">
        <v>141</v>
      </c>
      <c r="AE61" s="85" t="s">
        <v>141</v>
      </c>
      <c r="AF61" s="54" t="s">
        <v>141</v>
      </c>
      <c r="AG61" s="79" t="s">
        <v>141</v>
      </c>
      <c r="AH61" s="85" t="s">
        <v>141</v>
      </c>
      <c r="AI61" s="54" t="s">
        <v>141</v>
      </c>
      <c r="AJ61" s="99" t="s">
        <v>141</v>
      </c>
      <c r="AK61" s="100" t="s">
        <v>141</v>
      </c>
      <c r="AL61" s="101" t="s">
        <v>141</v>
      </c>
      <c r="AM61" s="81" t="s">
        <v>141</v>
      </c>
      <c r="AN61" s="102" t="s">
        <v>141</v>
      </c>
      <c r="AO61" s="101" t="s">
        <v>141</v>
      </c>
      <c r="AP61" s="81" t="s">
        <v>141</v>
      </c>
      <c r="AQ61" s="102" t="s">
        <v>141</v>
      </c>
      <c r="AR61" s="101" t="s">
        <v>141</v>
      </c>
      <c r="AS61" s="81" t="s">
        <v>141</v>
      </c>
      <c r="AT61" s="102" t="s">
        <v>141</v>
      </c>
      <c r="AU61" s="101" t="s">
        <v>141</v>
      </c>
      <c r="AV61" s="81" t="s">
        <v>141</v>
      </c>
      <c r="AW61" s="102" t="s">
        <v>141</v>
      </c>
      <c r="AX61" s="101" t="s">
        <v>141</v>
      </c>
      <c r="AY61" s="81" t="s">
        <v>141</v>
      </c>
      <c r="AZ61" s="102" t="s">
        <v>141</v>
      </c>
      <c r="BA61" s="101" t="s">
        <v>141</v>
      </c>
      <c r="BB61" s="81" t="s">
        <v>141</v>
      </c>
      <c r="BC61" s="102" t="s">
        <v>141</v>
      </c>
      <c r="BD61" s="101" t="s">
        <v>141</v>
      </c>
      <c r="BE61" s="81" t="s">
        <v>141</v>
      </c>
      <c r="BF61" s="102" t="s">
        <v>141</v>
      </c>
      <c r="BG61" s="101" t="s">
        <v>141</v>
      </c>
      <c r="BH61" s="81" t="s">
        <v>141</v>
      </c>
      <c r="BI61" s="102" t="s">
        <v>141</v>
      </c>
      <c r="BJ61" s="101" t="s">
        <v>141</v>
      </c>
      <c r="BK61" s="81" t="s">
        <v>141</v>
      </c>
      <c r="BL61" s="102" t="s">
        <v>141</v>
      </c>
      <c r="BM61" s="101" t="s">
        <v>141</v>
      </c>
      <c r="BN61" s="81" t="s">
        <v>141</v>
      </c>
      <c r="BO61" s="62">
        <v>6645</v>
      </c>
      <c r="BP61" s="60">
        <v>17732</v>
      </c>
      <c r="BQ61" s="61">
        <v>2.6684725356999999</v>
      </c>
      <c r="BR61" s="62">
        <v>8942</v>
      </c>
      <c r="BS61" s="60">
        <v>33668</v>
      </c>
      <c r="BT61" s="61">
        <v>3.7651532096000002</v>
      </c>
      <c r="BU61" s="62">
        <v>9478</v>
      </c>
      <c r="BV61" s="60">
        <v>26521</v>
      </c>
      <c r="BW61" s="61">
        <v>2.7981641697000001</v>
      </c>
      <c r="BX61" s="62">
        <v>10252</v>
      </c>
      <c r="BY61" s="60">
        <v>28376</v>
      </c>
      <c r="BZ61" s="61">
        <v>2.7678501756</v>
      </c>
    </row>
    <row r="62" spans="1:78" x14ac:dyDescent="0.2">
      <c r="A62" s="66"/>
      <c r="B62" s="46"/>
      <c r="C62" s="47" t="s">
        <v>119</v>
      </c>
      <c r="D62" s="46"/>
      <c r="E62" s="46"/>
      <c r="F62" s="48" t="s">
        <v>120</v>
      </c>
      <c r="G62" s="49">
        <v>49945</v>
      </c>
      <c r="H62" s="50">
        <v>110083</v>
      </c>
      <c r="I62" s="51">
        <v>2.2040844929422398</v>
      </c>
      <c r="J62" s="49">
        <v>61521</v>
      </c>
      <c r="K62" s="50">
        <v>142086</v>
      </c>
      <c r="L62" s="51">
        <v>2.3095528356171098</v>
      </c>
      <c r="M62" s="49">
        <v>93022</v>
      </c>
      <c r="N62" s="50">
        <v>200525</v>
      </c>
      <c r="O62" s="51">
        <v>2.1556728515835002</v>
      </c>
      <c r="P62" s="49">
        <v>75372</v>
      </c>
      <c r="Q62" s="50">
        <v>167179</v>
      </c>
      <c r="R62" s="52">
        <v>2.2000000000000002</v>
      </c>
      <c r="S62" s="49">
        <v>81887</v>
      </c>
      <c r="T62" s="50">
        <v>192819</v>
      </c>
      <c r="U62" s="52">
        <v>2.4</v>
      </c>
      <c r="V62" s="53">
        <v>92556</v>
      </c>
      <c r="W62" s="54">
        <v>224381</v>
      </c>
      <c r="X62" s="55">
        <f t="shared" ref="X62:X67" si="2">W62/V62</f>
        <v>2.4242728726392668</v>
      </c>
      <c r="Y62" s="53">
        <v>96001</v>
      </c>
      <c r="Z62" s="56">
        <v>243101</v>
      </c>
      <c r="AA62" s="51">
        <v>2.5322757054613998</v>
      </c>
      <c r="AB62" s="85">
        <v>101295</v>
      </c>
      <c r="AC62" s="54">
        <v>240148</v>
      </c>
      <c r="AD62" s="79">
        <f t="shared" ref="AD62:AD67" si="3">AC62/AB62</f>
        <v>2.3707784194678907</v>
      </c>
      <c r="AE62" s="53">
        <v>122423</v>
      </c>
      <c r="AF62" s="54">
        <v>291424</v>
      </c>
      <c r="AG62" s="64">
        <v>2.3762393218234998</v>
      </c>
      <c r="AH62" s="53">
        <v>139242</v>
      </c>
      <c r="AI62" s="54">
        <v>327885</v>
      </c>
      <c r="AJ62" s="80">
        <v>2.35478519412246</v>
      </c>
      <c r="AK62" s="59">
        <v>139385</v>
      </c>
      <c r="AL62" s="60">
        <v>325615</v>
      </c>
      <c r="AM62" s="61">
        <v>2.3360835097033399</v>
      </c>
      <c r="AN62" s="62">
        <v>149478</v>
      </c>
      <c r="AO62" s="60">
        <v>335309</v>
      </c>
      <c r="AP62" s="61">
        <v>2.24319966817859</v>
      </c>
      <c r="AQ62" s="62">
        <v>165381</v>
      </c>
      <c r="AR62" s="60">
        <v>361139</v>
      </c>
      <c r="AS62" s="61">
        <v>2.1836788990270901</v>
      </c>
      <c r="AT62" s="62">
        <v>147696</v>
      </c>
      <c r="AU62" s="60">
        <v>341019</v>
      </c>
      <c r="AV62" s="61">
        <v>2.30892508937277</v>
      </c>
      <c r="AW62" s="62">
        <v>175337</v>
      </c>
      <c r="AX62" s="60">
        <v>401741</v>
      </c>
      <c r="AY62" s="61">
        <v>2.2912505632011499</v>
      </c>
      <c r="AZ62" s="62">
        <v>197196</v>
      </c>
      <c r="BA62" s="60">
        <v>447382</v>
      </c>
      <c r="BB62" s="61">
        <v>2.2687174182032099</v>
      </c>
      <c r="BC62" s="62">
        <v>182937</v>
      </c>
      <c r="BD62" s="60">
        <v>410915</v>
      </c>
      <c r="BE62" s="61">
        <v>2.24621044403264</v>
      </c>
      <c r="BF62" s="62">
        <v>224788</v>
      </c>
      <c r="BG62" s="60">
        <v>492280</v>
      </c>
      <c r="BH62" s="61">
        <v>2.2000000000000002</v>
      </c>
      <c r="BI62" s="62">
        <v>34816</v>
      </c>
      <c r="BJ62" s="60">
        <v>81168</v>
      </c>
      <c r="BK62" s="61">
        <v>2.3313419118000001</v>
      </c>
      <c r="BL62" s="62">
        <v>22420</v>
      </c>
      <c r="BM62" s="60">
        <v>53728</v>
      </c>
      <c r="BN62" s="61">
        <v>2.3964317573999998</v>
      </c>
      <c r="BO62" s="62">
        <v>89321</v>
      </c>
      <c r="BP62" s="60">
        <v>214734</v>
      </c>
      <c r="BQ62" s="61">
        <v>2.4040707113000002</v>
      </c>
      <c r="BR62" s="62">
        <v>142185</v>
      </c>
      <c r="BS62" s="60">
        <v>338973</v>
      </c>
      <c r="BT62" s="61">
        <v>2.3840278509999999</v>
      </c>
      <c r="BU62" s="62">
        <v>158646</v>
      </c>
      <c r="BV62" s="60">
        <v>373615</v>
      </c>
      <c r="BW62" s="61">
        <v>2.3550231333</v>
      </c>
      <c r="BX62" s="62">
        <v>172123</v>
      </c>
      <c r="BY62" s="60">
        <v>413040</v>
      </c>
      <c r="BZ62" s="61">
        <v>2.3996792991000002</v>
      </c>
    </row>
    <row r="63" spans="1:78" x14ac:dyDescent="0.2">
      <c r="A63" s="66"/>
      <c r="B63" s="46"/>
      <c r="C63" s="47" t="s">
        <v>121</v>
      </c>
      <c r="D63" s="46"/>
      <c r="E63" s="46"/>
      <c r="F63" s="48" t="s">
        <v>122</v>
      </c>
      <c r="G63" s="82" t="s">
        <v>141</v>
      </c>
      <c r="H63" s="83" t="s">
        <v>141</v>
      </c>
      <c r="I63" s="84" t="s">
        <v>141</v>
      </c>
      <c r="J63" s="82" t="s">
        <v>141</v>
      </c>
      <c r="K63" s="83" t="s">
        <v>141</v>
      </c>
      <c r="L63" s="84" t="s">
        <v>141</v>
      </c>
      <c r="M63" s="82" t="s">
        <v>141</v>
      </c>
      <c r="N63" s="83" t="s">
        <v>141</v>
      </c>
      <c r="O63" s="84" t="s">
        <v>141</v>
      </c>
      <c r="P63" s="49">
        <v>2380</v>
      </c>
      <c r="Q63" s="50">
        <v>7548</v>
      </c>
      <c r="R63" s="52">
        <v>3.2</v>
      </c>
      <c r="S63" s="49">
        <v>3403</v>
      </c>
      <c r="T63" s="50">
        <v>9921</v>
      </c>
      <c r="U63" s="52">
        <v>2.9</v>
      </c>
      <c r="V63" s="53">
        <v>3285</v>
      </c>
      <c r="W63" s="54">
        <v>9650</v>
      </c>
      <c r="X63" s="55">
        <f t="shared" si="2"/>
        <v>2.9375951293759512</v>
      </c>
      <c r="Y63" s="53">
        <v>4071</v>
      </c>
      <c r="Z63" s="56">
        <v>11068</v>
      </c>
      <c r="AA63" s="51">
        <v>2.7187423237533799</v>
      </c>
      <c r="AB63" s="85">
        <v>3564</v>
      </c>
      <c r="AC63" s="54">
        <v>9717</v>
      </c>
      <c r="AD63" s="79">
        <f t="shared" si="3"/>
        <v>2.7264309764309766</v>
      </c>
      <c r="AE63" s="53">
        <v>4486</v>
      </c>
      <c r="AF63" s="54">
        <v>11419</v>
      </c>
      <c r="AG63" s="64">
        <v>2.5432572848430102</v>
      </c>
      <c r="AH63" s="53">
        <v>5094</v>
      </c>
      <c r="AI63" s="54">
        <v>12600</v>
      </c>
      <c r="AJ63" s="80">
        <v>2.4789370078740198</v>
      </c>
      <c r="AK63" s="59">
        <v>7343</v>
      </c>
      <c r="AL63" s="60">
        <v>17300</v>
      </c>
      <c r="AM63" s="61">
        <v>2.3559852921149398</v>
      </c>
      <c r="AN63" s="62">
        <v>7242</v>
      </c>
      <c r="AO63" s="60">
        <v>16951</v>
      </c>
      <c r="AP63" s="61">
        <v>2.34065175365921</v>
      </c>
      <c r="AQ63" s="62">
        <v>7941</v>
      </c>
      <c r="AR63" s="60">
        <v>17980</v>
      </c>
      <c r="AS63" s="61">
        <v>2.26419846366956</v>
      </c>
      <c r="AT63" s="62">
        <v>8902</v>
      </c>
      <c r="AU63" s="60">
        <v>20674</v>
      </c>
      <c r="AV63" s="61">
        <v>2.3223994607953302</v>
      </c>
      <c r="AW63" s="62">
        <v>7994</v>
      </c>
      <c r="AX63" s="60">
        <v>19383</v>
      </c>
      <c r="AY63" s="61">
        <v>2.4246935201401101</v>
      </c>
      <c r="AZ63" s="62">
        <v>10410</v>
      </c>
      <c r="BA63" s="60">
        <v>25493</v>
      </c>
      <c r="BB63" s="61">
        <v>2.4488952929875101</v>
      </c>
      <c r="BC63" s="62">
        <v>11316</v>
      </c>
      <c r="BD63" s="60">
        <v>28122</v>
      </c>
      <c r="BE63" s="61">
        <v>2.4851537645811201</v>
      </c>
      <c r="BF63" s="62">
        <v>10066</v>
      </c>
      <c r="BG63" s="60">
        <v>25771</v>
      </c>
      <c r="BH63" s="61">
        <v>2.6</v>
      </c>
      <c r="BI63" s="62">
        <v>1203</v>
      </c>
      <c r="BJ63" s="60">
        <v>3107</v>
      </c>
      <c r="BK63" s="61">
        <v>2.5827098919</v>
      </c>
      <c r="BL63" s="62">
        <v>814</v>
      </c>
      <c r="BM63" s="60">
        <v>2006</v>
      </c>
      <c r="BN63" s="61">
        <v>2.4643734643999999</v>
      </c>
      <c r="BO63" s="62">
        <v>5160</v>
      </c>
      <c r="BP63" s="60">
        <v>13983</v>
      </c>
      <c r="BQ63" s="61">
        <v>2.7098837209000002</v>
      </c>
      <c r="BR63" s="62">
        <v>7247</v>
      </c>
      <c r="BS63" s="60">
        <v>19124</v>
      </c>
      <c r="BT63" s="61">
        <v>2.6388850558999999</v>
      </c>
      <c r="BU63" s="62">
        <v>7174</v>
      </c>
      <c r="BV63" s="60">
        <v>18100</v>
      </c>
      <c r="BW63" s="61">
        <v>2.5229997212000002</v>
      </c>
      <c r="BX63" s="62">
        <v>8478</v>
      </c>
      <c r="BY63" s="60">
        <v>22995</v>
      </c>
      <c r="BZ63" s="61">
        <v>2.7123142251000001</v>
      </c>
    </row>
    <row r="64" spans="1:78" x14ac:dyDescent="0.2">
      <c r="A64" s="66"/>
      <c r="B64" s="46"/>
      <c r="C64" s="47" t="s">
        <v>123</v>
      </c>
      <c r="D64" s="46"/>
      <c r="E64" s="46"/>
      <c r="F64" s="48" t="s">
        <v>124</v>
      </c>
      <c r="G64" s="49">
        <v>6344</v>
      </c>
      <c r="H64" s="50">
        <v>19620</v>
      </c>
      <c r="I64" s="51">
        <v>3.0926860025220702</v>
      </c>
      <c r="J64" s="49">
        <v>9095</v>
      </c>
      <c r="K64" s="50">
        <v>28548</v>
      </c>
      <c r="L64" s="51">
        <v>3.13886750962067</v>
      </c>
      <c r="M64" s="49">
        <v>10821</v>
      </c>
      <c r="N64" s="50">
        <v>35150</v>
      </c>
      <c r="O64" s="51">
        <v>3.2483134645596499</v>
      </c>
      <c r="P64" s="49">
        <v>11293</v>
      </c>
      <c r="Q64" s="50">
        <v>32646</v>
      </c>
      <c r="R64" s="52">
        <v>2.9</v>
      </c>
      <c r="S64" s="49">
        <v>9645</v>
      </c>
      <c r="T64" s="50">
        <v>31419</v>
      </c>
      <c r="U64" s="52">
        <v>3.3</v>
      </c>
      <c r="V64" s="53">
        <v>11277</v>
      </c>
      <c r="W64" s="54">
        <v>33422</v>
      </c>
      <c r="X64" s="55">
        <f t="shared" si="2"/>
        <v>2.9637314888711539</v>
      </c>
      <c r="Y64" s="53">
        <v>13164</v>
      </c>
      <c r="Z64" s="56">
        <v>37302</v>
      </c>
      <c r="AA64" s="51">
        <v>2.8336371923427501</v>
      </c>
      <c r="AB64" s="85">
        <v>12247</v>
      </c>
      <c r="AC64" s="54">
        <v>32627</v>
      </c>
      <c r="AD64" s="79">
        <f t="shared" si="3"/>
        <v>2.6640809994284314</v>
      </c>
      <c r="AE64" s="53">
        <v>16615</v>
      </c>
      <c r="AF64" s="54">
        <v>44096</v>
      </c>
      <c r="AG64" s="64">
        <v>2.65717560475357</v>
      </c>
      <c r="AH64" s="53">
        <v>19636</v>
      </c>
      <c r="AI64" s="54">
        <v>50910</v>
      </c>
      <c r="AJ64" s="80">
        <v>2.6080773318487802</v>
      </c>
      <c r="AK64" s="59">
        <v>21999</v>
      </c>
      <c r="AL64" s="60">
        <v>54176</v>
      </c>
      <c r="AM64" s="61">
        <v>2.4626573935178899</v>
      </c>
      <c r="AN64" s="62">
        <v>24092</v>
      </c>
      <c r="AO64" s="60">
        <v>58157</v>
      </c>
      <c r="AP64" s="61">
        <v>2.4139548397808399</v>
      </c>
      <c r="AQ64" s="62">
        <v>28739</v>
      </c>
      <c r="AR64" s="60">
        <v>71780</v>
      </c>
      <c r="AS64" s="61">
        <v>2.49765127527054</v>
      </c>
      <c r="AT64" s="62">
        <v>28168</v>
      </c>
      <c r="AU64" s="60">
        <v>71018</v>
      </c>
      <c r="AV64" s="61">
        <v>2.52122976427151</v>
      </c>
      <c r="AW64" s="62">
        <v>30810</v>
      </c>
      <c r="AX64" s="60">
        <v>77535</v>
      </c>
      <c r="AY64" s="61">
        <v>2.5165530671859799</v>
      </c>
      <c r="AZ64" s="62">
        <v>29870</v>
      </c>
      <c r="BA64" s="60">
        <v>74643</v>
      </c>
      <c r="BB64" s="61">
        <v>2.49892869099431</v>
      </c>
      <c r="BC64" s="62">
        <v>27001</v>
      </c>
      <c r="BD64" s="60">
        <v>66604</v>
      </c>
      <c r="BE64" s="61">
        <v>2.4667234546868602</v>
      </c>
      <c r="BF64" s="62">
        <v>31985</v>
      </c>
      <c r="BG64" s="60">
        <v>80719</v>
      </c>
      <c r="BH64" s="61">
        <v>2.5</v>
      </c>
      <c r="BI64" s="62">
        <v>7002</v>
      </c>
      <c r="BJ64" s="60">
        <v>18693</v>
      </c>
      <c r="BK64" s="61">
        <v>2.6696658098000001</v>
      </c>
      <c r="BL64" s="62">
        <v>6473</v>
      </c>
      <c r="BM64" s="60">
        <v>15573</v>
      </c>
      <c r="BN64" s="61">
        <v>2.4058396416000001</v>
      </c>
      <c r="BO64" s="62">
        <v>18530</v>
      </c>
      <c r="BP64" s="60">
        <v>45759</v>
      </c>
      <c r="BQ64" s="61">
        <v>2.4694549379000001</v>
      </c>
      <c r="BR64" s="62">
        <v>24669</v>
      </c>
      <c r="BS64" s="60">
        <v>60433</v>
      </c>
      <c r="BT64" s="61">
        <v>2.4497547529000001</v>
      </c>
      <c r="BU64" s="62">
        <v>30470</v>
      </c>
      <c r="BV64" s="60">
        <v>73215</v>
      </c>
      <c r="BW64" s="61">
        <v>2.4028552675000001</v>
      </c>
      <c r="BX64" s="62">
        <v>35642</v>
      </c>
      <c r="BY64" s="60">
        <v>87166</v>
      </c>
      <c r="BZ64" s="61">
        <v>2.4455978901000002</v>
      </c>
    </row>
    <row r="65" spans="1:78" x14ac:dyDescent="0.2">
      <c r="A65" s="66"/>
      <c r="B65" s="46"/>
      <c r="C65" s="47" t="s">
        <v>125</v>
      </c>
      <c r="D65" s="46"/>
      <c r="E65" s="46"/>
      <c r="F65" s="48" t="s">
        <v>126</v>
      </c>
      <c r="G65" s="49">
        <v>16420</v>
      </c>
      <c r="H65" s="50">
        <v>35559</v>
      </c>
      <c r="I65" s="51">
        <v>2.1655907429963501</v>
      </c>
      <c r="J65" s="49">
        <v>19389</v>
      </c>
      <c r="K65" s="50">
        <v>48946</v>
      </c>
      <c r="L65" s="51">
        <v>2.5244210634896098</v>
      </c>
      <c r="M65" s="49">
        <v>28450</v>
      </c>
      <c r="N65" s="50">
        <v>75777</v>
      </c>
      <c r="O65" s="51">
        <v>2.6635149384885799</v>
      </c>
      <c r="P65" s="49">
        <v>31639</v>
      </c>
      <c r="Q65" s="50">
        <v>85438</v>
      </c>
      <c r="R65" s="52">
        <v>2.7</v>
      </c>
      <c r="S65" s="49">
        <v>37139</v>
      </c>
      <c r="T65" s="50">
        <v>99411</v>
      </c>
      <c r="U65" s="52">
        <v>2.7</v>
      </c>
      <c r="V65" s="53">
        <v>40734</v>
      </c>
      <c r="W65" s="54">
        <v>111352</v>
      </c>
      <c r="X65" s="55">
        <f t="shared" si="2"/>
        <v>2.7336377473363775</v>
      </c>
      <c r="Y65" s="53">
        <v>45227</v>
      </c>
      <c r="Z65" s="56">
        <v>123199</v>
      </c>
      <c r="AA65" s="51">
        <v>2.7240144161673299</v>
      </c>
      <c r="AB65" s="85">
        <v>41543</v>
      </c>
      <c r="AC65" s="54">
        <v>106258</v>
      </c>
      <c r="AD65" s="79">
        <f t="shared" si="3"/>
        <v>2.557783501432251</v>
      </c>
      <c r="AE65" s="53">
        <v>52082</v>
      </c>
      <c r="AF65" s="54">
        <v>130973</v>
      </c>
      <c r="AG65" s="64">
        <v>2.5134337000579001</v>
      </c>
      <c r="AH65" s="53">
        <v>57538</v>
      </c>
      <c r="AI65" s="54">
        <v>143329</v>
      </c>
      <c r="AJ65" s="80">
        <v>2.4946489615721599</v>
      </c>
      <c r="AK65" s="59">
        <v>64027</v>
      </c>
      <c r="AL65" s="60">
        <v>158203</v>
      </c>
      <c r="AM65" s="61">
        <v>2.4708794727224501</v>
      </c>
      <c r="AN65" s="62">
        <v>71012</v>
      </c>
      <c r="AO65" s="60">
        <v>174980</v>
      </c>
      <c r="AP65" s="61">
        <v>2.4640905762406402</v>
      </c>
      <c r="AQ65" s="62">
        <v>80916</v>
      </c>
      <c r="AR65" s="60">
        <v>198288</v>
      </c>
      <c r="AS65" s="61">
        <v>2.45054130209106</v>
      </c>
      <c r="AT65" s="62">
        <v>78926</v>
      </c>
      <c r="AU65" s="60">
        <v>196766</v>
      </c>
      <c r="AV65" s="61">
        <v>2.49304411727441</v>
      </c>
      <c r="AW65" s="62">
        <v>76595</v>
      </c>
      <c r="AX65" s="60">
        <v>189752</v>
      </c>
      <c r="AY65" s="61">
        <v>2.4773418630458899</v>
      </c>
      <c r="AZ65" s="62">
        <v>75865</v>
      </c>
      <c r="BA65" s="60">
        <v>187783</v>
      </c>
      <c r="BB65" s="61">
        <v>2.47522572991498</v>
      </c>
      <c r="BC65" s="62">
        <v>72661</v>
      </c>
      <c r="BD65" s="60">
        <v>181130</v>
      </c>
      <c r="BE65" s="61">
        <v>2.4928090722671001</v>
      </c>
      <c r="BF65" s="62">
        <v>67695</v>
      </c>
      <c r="BG65" s="60">
        <v>169574</v>
      </c>
      <c r="BH65" s="61">
        <v>2.5</v>
      </c>
      <c r="BI65" s="62">
        <v>7555</v>
      </c>
      <c r="BJ65" s="60">
        <v>18834</v>
      </c>
      <c r="BK65" s="61">
        <v>2.4929185970000001</v>
      </c>
      <c r="BL65" s="62">
        <v>2357</v>
      </c>
      <c r="BM65" s="60">
        <v>5626</v>
      </c>
      <c r="BN65" s="61">
        <v>2.3869325414000002</v>
      </c>
      <c r="BO65" s="62">
        <v>27947</v>
      </c>
      <c r="BP65" s="60">
        <v>73568</v>
      </c>
      <c r="BQ65" s="61">
        <v>2.6324113500999999</v>
      </c>
      <c r="BR65" s="62">
        <v>63290</v>
      </c>
      <c r="BS65" s="60">
        <v>164517</v>
      </c>
      <c r="BT65" s="61">
        <v>2.5994153894999998</v>
      </c>
      <c r="BU65" s="62">
        <v>67562</v>
      </c>
      <c r="BV65" s="60">
        <v>170746</v>
      </c>
      <c r="BW65" s="61">
        <v>2.5272490453000001</v>
      </c>
      <c r="BX65" s="62">
        <v>70352</v>
      </c>
      <c r="BY65" s="60">
        <v>184313</v>
      </c>
      <c r="BZ65" s="61">
        <v>2.6198686604999999</v>
      </c>
    </row>
    <row r="66" spans="1:78" x14ac:dyDescent="0.2">
      <c r="A66" s="66"/>
      <c r="B66" s="46"/>
      <c r="C66" s="47" t="s">
        <v>127</v>
      </c>
      <c r="D66" s="46"/>
      <c r="E66" s="46"/>
      <c r="F66" s="48" t="s">
        <v>128</v>
      </c>
      <c r="G66" s="89">
        <v>1589</v>
      </c>
      <c r="H66" s="90">
        <v>3993</v>
      </c>
      <c r="I66" s="51">
        <v>2.51290119572058</v>
      </c>
      <c r="J66" s="89">
        <v>3787</v>
      </c>
      <c r="K66" s="90">
        <v>10049</v>
      </c>
      <c r="L66" s="51">
        <v>2.6535516239767598</v>
      </c>
      <c r="M66" s="49">
        <v>5208</v>
      </c>
      <c r="N66" s="50">
        <v>12849</v>
      </c>
      <c r="O66" s="51">
        <v>2.4671658986175098</v>
      </c>
      <c r="P66" s="49">
        <v>4737</v>
      </c>
      <c r="Q66" s="50">
        <v>12771</v>
      </c>
      <c r="R66" s="52">
        <v>2.7</v>
      </c>
      <c r="S66" s="49">
        <v>5331</v>
      </c>
      <c r="T66" s="50">
        <v>14151</v>
      </c>
      <c r="U66" s="52">
        <v>2.7</v>
      </c>
      <c r="V66" s="53">
        <v>6073</v>
      </c>
      <c r="W66" s="54">
        <v>17679</v>
      </c>
      <c r="X66" s="55">
        <f t="shared" si="2"/>
        <v>2.9110818376420222</v>
      </c>
      <c r="Y66" s="53">
        <v>5716</v>
      </c>
      <c r="Z66" s="56">
        <v>14845</v>
      </c>
      <c r="AA66" s="51">
        <v>2.5970958712386301</v>
      </c>
      <c r="AB66" s="85">
        <v>5806</v>
      </c>
      <c r="AC66" s="54">
        <v>14946</v>
      </c>
      <c r="AD66" s="79">
        <f t="shared" si="3"/>
        <v>2.57423355149845</v>
      </c>
      <c r="AE66" s="53">
        <v>6239</v>
      </c>
      <c r="AF66" s="54">
        <v>16378</v>
      </c>
      <c r="AG66" s="64">
        <v>2.6279258777633299</v>
      </c>
      <c r="AH66" s="53">
        <v>6358</v>
      </c>
      <c r="AI66" s="54">
        <v>16280</v>
      </c>
      <c r="AJ66" s="80">
        <v>2.5806351183063501</v>
      </c>
      <c r="AK66" s="59">
        <v>8021</v>
      </c>
      <c r="AL66" s="60">
        <v>19576</v>
      </c>
      <c r="AM66" s="61">
        <v>2.4405934422141899</v>
      </c>
      <c r="AN66" s="62">
        <v>9130</v>
      </c>
      <c r="AO66" s="60">
        <v>22456</v>
      </c>
      <c r="AP66" s="61">
        <v>2.4595837897042698</v>
      </c>
      <c r="AQ66" s="62">
        <v>10129</v>
      </c>
      <c r="AR66" s="60">
        <v>23597</v>
      </c>
      <c r="AS66" s="61">
        <v>2.32964754664824</v>
      </c>
      <c r="AT66" s="62">
        <v>10889</v>
      </c>
      <c r="AU66" s="60">
        <v>27099</v>
      </c>
      <c r="AV66" s="61">
        <v>2.4886582789971499</v>
      </c>
      <c r="AW66" s="62">
        <v>10867</v>
      </c>
      <c r="AX66" s="60">
        <v>26437</v>
      </c>
      <c r="AY66" s="61">
        <v>2.4327781356400102</v>
      </c>
      <c r="AZ66" s="62">
        <v>10938</v>
      </c>
      <c r="BA66" s="60">
        <v>26543</v>
      </c>
      <c r="BB66" s="61">
        <v>2.42667763759371</v>
      </c>
      <c r="BC66" s="62">
        <v>11520</v>
      </c>
      <c r="BD66" s="60">
        <v>28304</v>
      </c>
      <c r="BE66" s="61">
        <v>2.4569444444444399</v>
      </c>
      <c r="BF66" s="62">
        <v>10548</v>
      </c>
      <c r="BG66" s="60">
        <v>25736</v>
      </c>
      <c r="BH66" s="61">
        <v>2.4</v>
      </c>
      <c r="BI66" s="62">
        <v>1127</v>
      </c>
      <c r="BJ66" s="60">
        <v>2500</v>
      </c>
      <c r="BK66" s="61">
        <v>2.2182786158000001</v>
      </c>
      <c r="BL66" s="62">
        <v>977</v>
      </c>
      <c r="BM66" s="60">
        <v>2310</v>
      </c>
      <c r="BN66" s="61">
        <v>2.3643807574000002</v>
      </c>
      <c r="BO66" s="62">
        <v>4044</v>
      </c>
      <c r="BP66" s="60">
        <v>10224</v>
      </c>
      <c r="BQ66" s="61">
        <v>2.5281899110000001</v>
      </c>
      <c r="BR66" s="62">
        <v>9576</v>
      </c>
      <c r="BS66" s="60">
        <v>23760</v>
      </c>
      <c r="BT66" s="61">
        <v>2.4812030075</v>
      </c>
      <c r="BU66" s="62">
        <v>11068</v>
      </c>
      <c r="BV66" s="60">
        <v>28099</v>
      </c>
      <c r="BW66" s="61">
        <v>2.5387603902999998</v>
      </c>
      <c r="BX66" s="62">
        <v>10692</v>
      </c>
      <c r="BY66" s="60">
        <v>26989</v>
      </c>
      <c r="BZ66" s="61">
        <v>2.5242237187000001</v>
      </c>
    </row>
    <row r="67" spans="1:78" x14ac:dyDescent="0.2">
      <c r="A67" s="66"/>
      <c r="B67" s="46"/>
      <c r="C67" s="47" t="s">
        <v>129</v>
      </c>
      <c r="D67" s="46"/>
      <c r="E67" s="46"/>
      <c r="F67" s="48" t="s">
        <v>130</v>
      </c>
      <c r="G67" s="82" t="s">
        <v>141</v>
      </c>
      <c r="H67" s="83" t="s">
        <v>141</v>
      </c>
      <c r="I67" s="84" t="s">
        <v>141</v>
      </c>
      <c r="J67" s="82" t="s">
        <v>141</v>
      </c>
      <c r="K67" s="83" t="s">
        <v>141</v>
      </c>
      <c r="L67" s="84" t="s">
        <v>141</v>
      </c>
      <c r="M67" s="82" t="s">
        <v>141</v>
      </c>
      <c r="N67" s="83" t="s">
        <v>141</v>
      </c>
      <c r="O67" s="84" t="s">
        <v>141</v>
      </c>
      <c r="P67" s="49">
        <v>2345</v>
      </c>
      <c r="Q67" s="50">
        <v>7761</v>
      </c>
      <c r="R67" s="52">
        <v>3.3</v>
      </c>
      <c r="S67" s="49">
        <v>1805</v>
      </c>
      <c r="T67" s="50">
        <v>4896</v>
      </c>
      <c r="U67" s="52">
        <v>2.7</v>
      </c>
      <c r="V67" s="53">
        <v>2831</v>
      </c>
      <c r="W67" s="54">
        <v>7200</v>
      </c>
      <c r="X67" s="55">
        <f t="shared" si="2"/>
        <v>2.5432709290003532</v>
      </c>
      <c r="Y67" s="53">
        <v>5664</v>
      </c>
      <c r="Z67" s="56">
        <v>11882</v>
      </c>
      <c r="AA67" s="51">
        <v>2.0978107344632799</v>
      </c>
      <c r="AB67" s="85">
        <v>4572</v>
      </c>
      <c r="AC67" s="54">
        <v>10906</v>
      </c>
      <c r="AD67" s="79">
        <f t="shared" si="3"/>
        <v>2.3853893263342081</v>
      </c>
      <c r="AE67" s="53">
        <v>5614</v>
      </c>
      <c r="AF67" s="54">
        <v>11974</v>
      </c>
      <c r="AG67" s="64">
        <v>2.1334287247361798</v>
      </c>
      <c r="AH67" s="53">
        <v>4643</v>
      </c>
      <c r="AI67" s="54">
        <v>10178</v>
      </c>
      <c r="AJ67" s="80">
        <v>2.1901827454313598</v>
      </c>
      <c r="AK67" s="59">
        <v>4960</v>
      </c>
      <c r="AL67" s="60">
        <v>10563</v>
      </c>
      <c r="AM67" s="61">
        <v>2.1296370967741902</v>
      </c>
      <c r="AN67" s="62">
        <v>3986</v>
      </c>
      <c r="AO67" s="60">
        <v>9795</v>
      </c>
      <c r="AP67" s="61">
        <v>2.4573507275464102</v>
      </c>
      <c r="AQ67" s="62">
        <v>5836</v>
      </c>
      <c r="AR67" s="60">
        <v>12341</v>
      </c>
      <c r="AS67" s="61">
        <v>2.1146333104866302</v>
      </c>
      <c r="AT67" s="62">
        <v>5569</v>
      </c>
      <c r="AU67" s="60">
        <v>11932</v>
      </c>
      <c r="AV67" s="61">
        <v>2.1425749685760498</v>
      </c>
      <c r="AW67" s="62">
        <v>5686</v>
      </c>
      <c r="AX67" s="60">
        <v>12133</v>
      </c>
      <c r="AY67" s="61">
        <v>2.13383749560324</v>
      </c>
      <c r="AZ67" s="62">
        <v>4856</v>
      </c>
      <c r="BA67" s="60">
        <v>10006</v>
      </c>
      <c r="BB67" s="61">
        <v>2.0605436573311402</v>
      </c>
      <c r="BC67" s="62">
        <v>5184</v>
      </c>
      <c r="BD67" s="60">
        <v>10750</v>
      </c>
      <c r="BE67" s="61">
        <v>2.0736882716049401</v>
      </c>
      <c r="BF67" s="62">
        <v>4978</v>
      </c>
      <c r="BG67" s="60">
        <v>10014</v>
      </c>
      <c r="BH67" s="61">
        <v>2</v>
      </c>
      <c r="BI67" s="62">
        <v>733</v>
      </c>
      <c r="BJ67" s="60">
        <v>1469</v>
      </c>
      <c r="BK67" s="61">
        <v>2.0040927694000001</v>
      </c>
      <c r="BL67" s="62">
        <v>600</v>
      </c>
      <c r="BM67" s="60">
        <v>1257</v>
      </c>
      <c r="BN67" s="61">
        <v>2.0950000000000002</v>
      </c>
      <c r="BO67" s="62">
        <v>2653</v>
      </c>
      <c r="BP67" s="60">
        <v>6262</v>
      </c>
      <c r="BQ67" s="61">
        <v>2.3603467772000002</v>
      </c>
      <c r="BR67" s="62">
        <v>3456</v>
      </c>
      <c r="BS67" s="60">
        <v>6534</v>
      </c>
      <c r="BT67" s="61">
        <v>1.890625</v>
      </c>
      <c r="BU67" s="62">
        <v>3246</v>
      </c>
      <c r="BV67" s="60">
        <v>6630</v>
      </c>
      <c r="BW67" s="61">
        <v>2.0425138631999999</v>
      </c>
      <c r="BX67" s="62">
        <v>3166</v>
      </c>
      <c r="BY67" s="60">
        <v>6655</v>
      </c>
      <c r="BZ67" s="61">
        <v>2.1020214782000002</v>
      </c>
    </row>
    <row r="68" spans="1:78" x14ac:dyDescent="0.2">
      <c r="A68" s="66"/>
      <c r="B68" s="46"/>
      <c r="C68" s="47" t="s">
        <v>131</v>
      </c>
      <c r="D68" s="46"/>
      <c r="E68" s="46"/>
      <c r="F68" s="48" t="s">
        <v>132</v>
      </c>
      <c r="G68" s="82" t="s">
        <v>141</v>
      </c>
      <c r="H68" s="83" t="s">
        <v>141</v>
      </c>
      <c r="I68" s="84" t="s">
        <v>141</v>
      </c>
      <c r="J68" s="82" t="s">
        <v>141</v>
      </c>
      <c r="K68" s="83" t="s">
        <v>141</v>
      </c>
      <c r="L68" s="84" t="s">
        <v>141</v>
      </c>
      <c r="M68" s="82" t="s">
        <v>141</v>
      </c>
      <c r="N68" s="83" t="s">
        <v>141</v>
      </c>
      <c r="O68" s="84" t="s">
        <v>141</v>
      </c>
      <c r="P68" s="49">
        <v>2626943</v>
      </c>
      <c r="Q68" s="50">
        <v>7236393</v>
      </c>
      <c r="R68" s="52">
        <v>2.8</v>
      </c>
      <c r="S68" s="49">
        <v>2467120</v>
      </c>
      <c r="T68" s="50">
        <v>6764330</v>
      </c>
      <c r="U68" s="52">
        <v>2.7</v>
      </c>
      <c r="V68" s="53">
        <v>2614236</v>
      </c>
      <c r="W68" s="56">
        <v>7239522</v>
      </c>
      <c r="X68" s="55">
        <v>2.7</v>
      </c>
      <c r="Y68" s="114" t="s">
        <v>141</v>
      </c>
      <c r="Z68" s="54" t="s">
        <v>141</v>
      </c>
      <c r="AA68" s="91" t="s">
        <v>141</v>
      </c>
      <c r="AB68" s="115" t="s">
        <v>141</v>
      </c>
      <c r="AC68" s="116" t="s">
        <v>141</v>
      </c>
      <c r="AD68" s="91" t="s">
        <v>141</v>
      </c>
      <c r="AE68" s="114" t="s">
        <v>141</v>
      </c>
      <c r="AF68" s="116" t="s">
        <v>141</v>
      </c>
      <c r="AG68" s="117" t="s">
        <v>141</v>
      </c>
      <c r="AH68" s="114" t="s">
        <v>141</v>
      </c>
      <c r="AI68" s="116" t="s">
        <v>141</v>
      </c>
      <c r="AJ68" s="118" t="s">
        <v>141</v>
      </c>
      <c r="AK68" s="119" t="s">
        <v>141</v>
      </c>
      <c r="AL68" s="116" t="s">
        <v>141</v>
      </c>
      <c r="AM68" s="117" t="s">
        <v>141</v>
      </c>
      <c r="AN68" s="114" t="s">
        <v>141</v>
      </c>
      <c r="AO68" s="116" t="s">
        <v>141</v>
      </c>
      <c r="AP68" s="117" t="s">
        <v>141</v>
      </c>
      <c r="AQ68" s="114" t="s">
        <v>141</v>
      </c>
      <c r="AR68" s="116" t="s">
        <v>141</v>
      </c>
      <c r="AS68" s="117" t="s">
        <v>141</v>
      </c>
      <c r="AT68" s="114" t="s">
        <v>141</v>
      </c>
      <c r="AU68" s="116" t="s">
        <v>141</v>
      </c>
      <c r="AV68" s="117" t="s">
        <v>141</v>
      </c>
      <c r="AW68" s="114" t="s">
        <v>141</v>
      </c>
      <c r="AX68" s="116" t="s">
        <v>141</v>
      </c>
      <c r="AY68" s="117" t="s">
        <v>141</v>
      </c>
      <c r="AZ68" s="114" t="s">
        <v>141</v>
      </c>
      <c r="BA68" s="101" t="s">
        <v>141</v>
      </c>
      <c r="BB68" s="117" t="s">
        <v>141</v>
      </c>
      <c r="BC68" s="114" t="s">
        <v>141</v>
      </c>
      <c r="BD68" s="101" t="s">
        <v>141</v>
      </c>
      <c r="BE68" s="117" t="s">
        <v>141</v>
      </c>
      <c r="BF68" s="114" t="s">
        <v>141</v>
      </c>
      <c r="BG68" s="101" t="s">
        <v>141</v>
      </c>
      <c r="BH68" s="117" t="s">
        <v>141</v>
      </c>
      <c r="BI68" s="114" t="s">
        <v>141</v>
      </c>
      <c r="BJ68" s="101" t="s">
        <v>141</v>
      </c>
      <c r="BK68" s="117" t="s">
        <v>141</v>
      </c>
      <c r="BL68" s="114" t="s">
        <v>141</v>
      </c>
      <c r="BM68" s="101" t="s">
        <v>141</v>
      </c>
      <c r="BN68" s="117" t="s">
        <v>141</v>
      </c>
      <c r="BO68" s="114" t="s">
        <v>141</v>
      </c>
      <c r="BP68" s="101" t="s">
        <v>141</v>
      </c>
      <c r="BQ68" s="117" t="s">
        <v>141</v>
      </c>
      <c r="BR68" s="114" t="s">
        <v>141</v>
      </c>
      <c r="BS68" s="101" t="s">
        <v>141</v>
      </c>
      <c r="BT68" s="117" t="s">
        <v>141</v>
      </c>
      <c r="BU68" s="114" t="s">
        <v>141</v>
      </c>
      <c r="BV68" s="101" t="s">
        <v>141</v>
      </c>
      <c r="BW68" s="117" t="s">
        <v>141</v>
      </c>
      <c r="BX68" s="114" t="s">
        <v>141</v>
      </c>
      <c r="BY68" s="101" t="s">
        <v>141</v>
      </c>
      <c r="BZ68" s="117" t="s">
        <v>141</v>
      </c>
    </row>
    <row r="69" spans="1:78" x14ac:dyDescent="0.2">
      <c r="Z69" s="92"/>
      <c r="AA69" s="93"/>
      <c r="AB69" s="94"/>
      <c r="AD69" s="93"/>
    </row>
    <row r="70" spans="1:78" ht="60" customHeight="1" x14ac:dyDescent="0.2">
      <c r="A70" s="106" t="s">
        <v>133</v>
      </c>
      <c r="B70" s="106"/>
      <c r="C70" s="106"/>
      <c r="D70" s="106"/>
      <c r="E70" s="106"/>
      <c r="F70" s="106"/>
      <c r="Z70" s="92"/>
      <c r="AA70" s="93"/>
      <c r="AB70" s="94"/>
    </row>
    <row r="71" spans="1:78" ht="60" customHeight="1" x14ac:dyDescent="0.2">
      <c r="A71" s="104" t="s">
        <v>134</v>
      </c>
      <c r="B71" s="104"/>
      <c r="C71" s="104"/>
      <c r="D71" s="104"/>
      <c r="E71" s="104"/>
      <c r="F71" s="104"/>
      <c r="Z71" s="92"/>
      <c r="AA71" s="93"/>
      <c r="AB71" s="94"/>
    </row>
    <row r="72" spans="1:78" x14ac:dyDescent="0.2">
      <c r="A72" s="107"/>
      <c r="B72" s="108"/>
      <c r="C72" s="108"/>
      <c r="D72" s="108"/>
      <c r="E72" s="108"/>
      <c r="F72" s="108"/>
      <c r="Z72" s="95"/>
      <c r="AA72" s="95"/>
    </row>
    <row r="73" spans="1:78" x14ac:dyDescent="0.2">
      <c r="D73" s="96"/>
      <c r="E73" s="96"/>
      <c r="F73" s="96"/>
      <c r="G73" s="96"/>
      <c r="H73" s="96"/>
      <c r="I73" s="96"/>
      <c r="J73" s="96"/>
      <c r="K73" s="96"/>
      <c r="L73" s="96"/>
      <c r="M73" s="96"/>
      <c r="N73" s="96"/>
      <c r="O73" s="96"/>
      <c r="P73" s="96"/>
      <c r="Q73" s="96"/>
      <c r="R73" s="96"/>
      <c r="S73" s="96"/>
      <c r="T73" s="96"/>
      <c r="U73" s="96"/>
      <c r="V73" s="96"/>
      <c r="W73" s="96"/>
      <c r="X73" s="96"/>
    </row>
  </sheetData>
  <mergeCells count="30">
    <mergeCell ref="A72:F72"/>
    <mergeCell ref="BL3:BN3"/>
    <mergeCell ref="A1:F1"/>
    <mergeCell ref="A2:F2"/>
    <mergeCell ref="A3:F5"/>
    <mergeCell ref="G3:I3"/>
    <mergeCell ref="J3:L3"/>
    <mergeCell ref="M3:O3"/>
    <mergeCell ref="P3:R3"/>
    <mergeCell ref="S3:U3"/>
    <mergeCell ref="V3:X3"/>
    <mergeCell ref="Y3:AA3"/>
    <mergeCell ref="AB3:AD3"/>
    <mergeCell ref="AE3:AG3"/>
    <mergeCell ref="AH3:AJ3"/>
    <mergeCell ref="BX3:BZ3"/>
    <mergeCell ref="BU3:BW3"/>
    <mergeCell ref="A71:F71"/>
    <mergeCell ref="AQ3:AS3"/>
    <mergeCell ref="AT3:AV3"/>
    <mergeCell ref="AW3:AY3"/>
    <mergeCell ref="AZ3:BB3"/>
    <mergeCell ref="AK3:AM3"/>
    <mergeCell ref="AN3:AP3"/>
    <mergeCell ref="BF3:BH3"/>
    <mergeCell ref="BI3:BK3"/>
    <mergeCell ref="A70:F70"/>
    <mergeCell ref="BC3:BE3"/>
    <mergeCell ref="BO3:BQ3"/>
    <mergeCell ref="BR3:BT3"/>
  </mergeCells>
  <pageMargins left="0.45" right="0.78749999999999998" top="0.390277777777778" bottom="0.27986111111111101"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CRUCH PHA zeme</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csu</dc:creator>
  <dc:description/>
  <cp:lastModifiedBy>Slavíček Tomáš</cp:lastModifiedBy>
  <cp:revision>7</cp:revision>
  <cp:lastPrinted>2015-04-02T07:28:56Z</cp:lastPrinted>
  <dcterms:created xsi:type="dcterms:W3CDTF">2007-03-26T07:32:11Z</dcterms:created>
  <dcterms:modified xsi:type="dcterms:W3CDTF">2026-02-18T13:30:03Z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CSU</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