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c37431\Desktop\"/>
    </mc:Choice>
  </mc:AlternateContent>
  <bookViews>
    <workbookView xWindow="0" yWindow="0" windowWidth="28800" windowHeight="11700" activeTab="1"/>
  </bookViews>
  <sheets>
    <sheet name="fyzicke osoby" sheetId="2" r:id="rId1"/>
    <sheet name="prepoctene osoby" sheetId="3" r:id="rId2"/>
  </sheets>
  <calcPr calcId="162913"/>
</workbook>
</file>

<file path=xl/calcChain.xml><?xml version="1.0" encoding="utf-8"?>
<calcChain xmlns="http://schemas.openxmlformats.org/spreadsheetml/2006/main">
  <c r="C76" i="3" l="1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</calcChain>
</file>

<file path=xl/sharedStrings.xml><?xml version="1.0" encoding="utf-8"?>
<sst xmlns="http://schemas.openxmlformats.org/spreadsheetml/2006/main" count="247" uniqueCount="68">
  <si>
    <t>A Zemědělství, lesnictví a rybářství</t>
  </si>
  <si>
    <t>B - E PRŮMYSL CELKEM</t>
  </si>
  <si>
    <t>B Těžba a dobývání</t>
  </si>
  <si>
    <t>C Zpracovatelský průmysl</t>
  </si>
  <si>
    <t>D Výroba a rozvod elektřiny, plynu, tepla a klimatizovaného vzduchu</t>
  </si>
  <si>
    <t>E Zásobování vodou; činnosti související s odpadními vodami, odpady a sanacemi</t>
  </si>
  <si>
    <t>F Stavebnictví</t>
  </si>
  <si>
    <t>G Velkoobchod a maloobchod; opravy a údržba motorových vozidel</t>
  </si>
  <si>
    <t>H Doprava a skladování</t>
  </si>
  <si>
    <t>I Ubytování, stravování a pohostinství</t>
  </si>
  <si>
    <t>J Informační a komunikační činnosti</t>
  </si>
  <si>
    <t>K Peněžnictví a pojišťovnictví</t>
  </si>
  <si>
    <t>L Činnosti v oblasti nemovitostí</t>
  </si>
  <si>
    <t>M Profesní, vědecké a technické činnosti</t>
  </si>
  <si>
    <t>N Administrativní a podpůrné činnosti</t>
  </si>
  <si>
    <t>O Veřejná správa a obrana; povinné sociální zabezpečení</t>
  </si>
  <si>
    <t>P Vzdělávání</t>
  </si>
  <si>
    <t>Q Zdravotní a sociální péče</t>
  </si>
  <si>
    <t>R Kulturní, zábavní a rekreační činnosti</t>
  </si>
  <si>
    <t>S Ostatní činnosti</t>
  </si>
  <si>
    <r>
      <t xml:space="preserve">PRŮMĚRNÁ HRUBÁ MĚSÍČNÍ MZDA A POČET ZAMĚSTNANCŮ V PRAZE </t>
    </r>
    <r>
      <rPr>
        <b/>
        <vertAlign val="superscript"/>
        <sz val="10"/>
        <rFont val="Arial"/>
        <family val="2"/>
        <charset val="238"/>
      </rPr>
      <t>*)</t>
    </r>
  </si>
  <si>
    <r>
      <t xml:space="preserve">AVERAGE GROSS MONTHLY WAGE AND NUMBER OF EMPLOYEES IN PRAGUE </t>
    </r>
    <r>
      <rPr>
        <b/>
        <i/>
        <vertAlign val="superscript"/>
        <sz val="10"/>
        <rFont val="Arial"/>
        <family val="2"/>
        <charset val="238"/>
      </rPr>
      <t>*)</t>
    </r>
  </si>
  <si>
    <t xml:space="preserve">Zdroj dat: Český statistický úřad </t>
  </si>
  <si>
    <t>Data source: Czech Statistical Office</t>
  </si>
  <si>
    <t>Agriculture, forestry and fishing</t>
  </si>
  <si>
    <t>Mining and quarrying</t>
  </si>
  <si>
    <t>Manufacturing</t>
  </si>
  <si>
    <t>Construction</t>
  </si>
  <si>
    <t>Wholesale and retail trade; repair of motor 
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</si>
  <si>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</si>
  <si>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</si>
  <si>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</si>
  <si>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</si>
  <si>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</si>
  <si>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</si>
  <si>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</si>
  <si>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
  social security</t>
  </si>
  <si>
    <t>Education</t>
  </si>
  <si>
    <t>Human health and social work activities</t>
  </si>
  <si>
    <t>Arts, entertainment and recreation</t>
  </si>
  <si>
    <t>Other service activities</t>
  </si>
  <si>
    <r>
      <t xml:space="preserve">z toho odvětví CZ-NACE </t>
    </r>
    <r>
      <rPr>
        <vertAlign val="superscript"/>
        <sz val="9"/>
        <rFont val="Arial"/>
        <family val="2"/>
        <charset val="238"/>
      </rPr>
      <t>2)</t>
    </r>
    <r>
      <rPr>
        <sz val="9"/>
        <rFont val="Arial"/>
        <family val="2"/>
        <charset val="238"/>
      </rPr>
      <t xml:space="preserve">: </t>
    </r>
  </si>
  <si>
    <r>
      <t xml:space="preserve">including CZ-NACE </t>
    </r>
    <r>
      <rPr>
        <i/>
        <vertAlign val="superscript"/>
        <sz val="9"/>
        <rFont val="Arial"/>
        <family val="2"/>
        <charset val="238"/>
      </rPr>
      <t>2)</t>
    </r>
    <r>
      <rPr>
        <i/>
        <sz val="9"/>
        <rFont val="Arial"/>
        <family val="2"/>
        <charset val="238"/>
      </rPr>
      <t xml:space="preserve"> categories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</si>
  <si>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předběžné údaje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</si>
  <si>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Preliminary data</t>
    </r>
  </si>
  <si>
    <t>INDUSTRY Total</t>
  </si>
  <si>
    <t>Electricity, gas, steam and air conditioning supply</t>
  </si>
  <si>
    <t>Water supply; sewerage, waste management and remediation activities</t>
  </si>
  <si>
    <t>Průměrná hrubá měsíční mzda</t>
  </si>
  <si>
    <t>Average gross monthly wage</t>
  </si>
  <si>
    <t>Průměrný evidenční počet zaměstnanců (v tis.)</t>
  </si>
  <si>
    <t>Average registered number of employees (in thous.)</t>
  </si>
  <si>
    <r>
      <t>z toho odvětví CZ-NACE</t>
    </r>
    <r>
      <rPr>
        <sz val="9"/>
        <rFont val="Arial"/>
        <family val="2"/>
        <charset val="238"/>
      </rPr>
      <t xml:space="preserve">: </t>
    </r>
  </si>
  <si>
    <t>including CZ-NACEcategories:</t>
  </si>
  <si>
    <t>Údaje za fyzické osoby</t>
  </si>
  <si>
    <t>*) podle skutečného pracoviště zaměstnance; fyzické osoby. Údaje za přepočtené osoby (přepočtené na celý pracovní úvazek) jsou zveřejněny na druhém listu.</t>
  </si>
  <si>
    <r>
      <t xml:space="preserve">*) </t>
    </r>
    <r>
      <rPr>
        <i/>
        <sz val="8"/>
        <rFont val="Arial"/>
        <family val="2"/>
        <charset val="238"/>
      </rPr>
      <t>by actual place of work of an employee; headcounts. 
Data for full time equivalent persons are available on the next sheet.</t>
    </r>
  </si>
  <si>
    <t>Data za přepočtené osoby na plně zaměstnané</t>
  </si>
  <si>
    <t>Data on full time equivalent persons</t>
  </si>
  <si>
    <t>Data on headcounts</t>
  </si>
  <si>
    <r>
      <t xml:space="preserve">*) </t>
    </r>
    <r>
      <rPr>
        <i/>
        <sz val="8"/>
        <rFont val="Arial"/>
        <family val="2"/>
        <charset val="238"/>
      </rPr>
      <t>by actual place of work of an employee; full time equivalent persons. 
Data for headcounts are available on the previous sheet.</t>
    </r>
  </si>
  <si>
    <t>including CZ-NACE categories:</t>
  </si>
  <si>
    <t>*) podle skutečného pracoviště zaměstnance; přepočtené osoby. Údaje za fyzické osoby jsou zveřejněny na druhém listu.</t>
  </si>
  <si>
    <t>O Veřejná správa a obrana; povinné sociální 
    zabezpečení</t>
  </si>
  <si>
    <r>
      <t>2023</t>
    </r>
    <r>
      <rPr>
        <vertAlign val="superscript"/>
        <sz val="9"/>
        <rFont val="Arial"/>
        <family val="2"/>
        <charset val="238"/>
      </rPr>
      <t>1)</t>
    </r>
  </si>
  <si>
    <t xml:space="preserve"> </t>
  </si>
  <si>
    <t>Poslední aktualizace: / Last update: 10.3.2025</t>
  </si>
  <si>
    <t>Poslední aktualizace: / Last update: 10. 3.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</si>
</sst>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#,##0\ &quot;Kč&quot;;\-#,##0\ &quot;Kč&quot;"/>
    <numFmt numFmtId="164" formatCode="#,##0_ ;\-#,##0\ "/>
    <numFmt numFmtId="165" formatCode="#,##0.0_ ;\-#,##0.0\ "/>
    <numFmt numFmtId="166" formatCode="#,##0.0"/>
    <numFmt numFmtId="167" formatCode="0.0_ ;\-0.0\ "/>
    <numFmt numFmtId="168" formatCode="###,##0.0"/>
    <numFmt numFmtId="169" formatCode="###,##0"/>
  </numFmts>
  <fonts count="20" x14ac:knownFonts="1">
    <font>
      <sz val="8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sz val="10"/>
      <name val="Arial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4">
    <xf numFmtId="0" fontId="0" fillId="0" borderId="0"/>
    <xf numFmtId="0" fontId="1" fillId="0" borderId="0"/>
    <xf numFmtId="0" fontId="16" fillId="0" borderId="0">
      <alignment vertical="top"/>
    </xf>
    <xf numFmtId="3" fontId="19" fillId="0" borderId="0" applyFont="0" applyFill="0" applyBorder="0" applyAlignment="0" applyProtection="0"/>
    <xf numFmtId="5" fontId="19" fillId="0" borderId="0" applyFont="0" applyFill="0" applyBorder="0" applyAlignment="0" applyProtection="0"/>
    <xf numFmtId="14" fontId="19" fillId="0" borderId="0" applyFont="0" applyFill="0" applyBorder="0" applyAlignment="0" applyProtection="0"/>
    <xf numFmtId="3" fontId="1" fillId="2" borderId="0"/>
    <xf numFmtId="2" fontId="19" fillId="0" borderId="0" applyFont="0" applyFill="0" applyBorder="0" applyAlignment="0" applyProtection="0"/>
    <xf numFmtId="0" fontId="17" fillId="0" borderId="0" applyNumberFormat="0" applyFont="0" applyFill="0" applyAlignment="0" applyProtection="0"/>
    <xf numFmtId="0" fontId="18" fillId="0" borderId="0" applyNumberFormat="0" applyFont="0" applyFill="0" applyAlignment="0" applyProtection="0"/>
    <xf numFmtId="0" fontId="19" fillId="2" borderId="0"/>
    <xf numFmtId="0" fontId="19" fillId="0" borderId="6" applyNumberFormat="0" applyFont="0" applyBorder="0" applyAlignment="0" applyProtection="0"/>
    <xf numFmtId="0" fontId="1" fillId="2" borderId="0">
      <alignment horizontal="left" wrapText="1"/>
    </xf>
    <xf numFmtId="0" fontId="19" fillId="0" borderId="0">
      <alignment vertical="top"/>
    </xf>
  </cellStyleXfs>
  <cellXfs count="79">
    <xf numFmtId="0" fontId="0" fillId="0" borderId="0" xfId="0"/>
    <xf numFmtId="0" fontId="2" fillId="0" borderId="0" xfId="1" applyFont="1" applyAlignment="1">
      <alignment wrapText="1"/>
    </xf>
    <xf numFmtId="0" fontId="4" fillId="0" borderId="0" xfId="1" applyFont="1" applyBorder="1" applyAlignment="1">
      <alignment wrapText="1"/>
    </xf>
    <xf numFmtId="0" fontId="5" fillId="0" borderId="4" xfId="1" applyFont="1" applyBorder="1" applyAlignment="1">
      <alignment wrapText="1"/>
    </xf>
    <xf numFmtId="0" fontId="8" fillId="0" borderId="0" xfId="1" applyFont="1" applyAlignment="1">
      <alignment wrapText="1"/>
    </xf>
    <xf numFmtId="0" fontId="11" fillId="0" borderId="0" xfId="0" applyFont="1" applyBorder="1"/>
    <xf numFmtId="0" fontId="11" fillId="0" borderId="0" xfId="0" applyFont="1"/>
    <xf numFmtId="0" fontId="11" fillId="0" borderId="0" xfId="1" applyFont="1" applyBorder="1" applyAlignment="1">
      <alignment wrapText="1"/>
    </xf>
    <xf numFmtId="0" fontId="9" fillId="0" borderId="4" xfId="1" applyFont="1" applyBorder="1" applyAlignment="1">
      <alignment wrapText="1"/>
    </xf>
    <xf numFmtId="0" fontId="11" fillId="0" borderId="0" xfId="1" applyFont="1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11" fillId="0" borderId="0" xfId="0" applyFont="1" applyAlignment="1">
      <alignment horizontal="left" wrapText="1" indent="2"/>
    </xf>
    <xf numFmtId="164" fontId="11" fillId="0" borderId="3" xfId="0" applyNumberFormat="1" applyFont="1" applyFill="1" applyBorder="1" applyAlignment="1" applyProtection="1">
      <alignment horizontal="right"/>
      <protection locked="0"/>
    </xf>
    <xf numFmtId="164" fontId="11" fillId="0" borderId="5" xfId="0" applyNumberFormat="1" applyFont="1" applyFill="1" applyBorder="1" applyAlignment="1" applyProtection="1">
      <alignment horizontal="right"/>
      <protection locked="0"/>
    </xf>
    <xf numFmtId="164" fontId="11" fillId="0" borderId="3" xfId="0" applyNumberFormat="1" applyFont="1" applyBorder="1"/>
    <xf numFmtId="164" fontId="11" fillId="0" borderId="5" xfId="0" applyNumberFormat="1" applyFont="1" applyBorder="1"/>
    <xf numFmtId="165" fontId="8" fillId="0" borderId="3" xfId="0" applyNumberFormat="1" applyFont="1" applyBorder="1" applyAlignment="1" applyProtection="1">
      <protection locked="0"/>
    </xf>
    <xf numFmtId="165" fontId="8" fillId="0" borderId="3" xfId="0" applyNumberFormat="1" applyFont="1" applyBorder="1"/>
    <xf numFmtId="165" fontId="11" fillId="0" borderId="3" xfId="0" applyNumberFormat="1" applyFont="1" applyBorder="1"/>
    <xf numFmtId="165" fontId="11" fillId="0" borderId="3" xfId="0" applyNumberFormat="1" applyFont="1" applyBorder="1" applyAlignment="1" applyProtection="1">
      <alignment horizontal="right"/>
      <protection locked="0"/>
    </xf>
    <xf numFmtId="0" fontId="14" fillId="0" borderId="0" xfId="1" applyFont="1" applyAlignment="1">
      <alignment wrapText="1"/>
    </xf>
    <xf numFmtId="0" fontId="5" fillId="0" borderId="0" xfId="1" applyFont="1" applyBorder="1" applyAlignment="1">
      <alignment wrapText="1"/>
    </xf>
    <xf numFmtId="0" fontId="6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11" fillId="0" borderId="0" xfId="0" applyFont="1" applyAlignment="1">
      <alignment horizontal="left" wrapText="1" indent="3"/>
    </xf>
    <xf numFmtId="0" fontId="11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wrapText="1"/>
    </xf>
    <xf numFmtId="0" fontId="9" fillId="0" borderId="5" xfId="0" applyFont="1" applyBorder="1"/>
    <xf numFmtId="0" fontId="9" fillId="0" borderId="5" xfId="0" applyFont="1" applyBorder="1" applyAlignment="1">
      <alignment horizontal="left" wrapText="1" indent="2"/>
    </xf>
    <xf numFmtId="0" fontId="9" fillId="0" borderId="5" xfId="0" applyFont="1" applyBorder="1" applyAlignment="1">
      <alignment horizontal="left" wrapText="1" indent="3"/>
    </xf>
    <xf numFmtId="0" fontId="9" fillId="0" borderId="5" xfId="0" applyFont="1" applyBorder="1" applyAlignment="1">
      <alignment horizontal="left" vertical="top" wrapText="1" indent="3"/>
    </xf>
    <xf numFmtId="165" fontId="11" fillId="0" borderId="0" xfId="0" applyNumberFormat="1" applyFont="1" applyBorder="1"/>
    <xf numFmtId="164" fontId="8" fillId="0" borderId="3" xfId="0" applyNumberFormat="1" applyFont="1" applyFill="1" applyBorder="1" applyAlignment="1" applyProtection="1">
      <alignment horizontal="right"/>
      <protection locked="0"/>
    </xf>
    <xf numFmtId="0" fontId="4" fillId="0" borderId="4" xfId="1" applyFont="1" applyBorder="1" applyAlignment="1">
      <alignment wrapText="1"/>
    </xf>
    <xf numFmtId="164" fontId="8" fillId="0" borderId="5" xfId="0" applyNumberFormat="1" applyFont="1" applyFill="1" applyBorder="1" applyAlignment="1" applyProtection="1">
      <alignment horizontal="right"/>
      <protection locked="0"/>
    </xf>
    <xf numFmtId="0" fontId="0" fillId="0" borderId="0" xfId="0" applyBorder="1"/>
    <xf numFmtId="167" fontId="8" fillId="0" borderId="3" xfId="0" applyNumberFormat="1" applyFont="1" applyBorder="1" applyAlignment="1">
      <alignment horizontal="right"/>
    </xf>
    <xf numFmtId="167" fontId="8" fillId="0" borderId="3" xfId="0" applyNumberFormat="1" applyFont="1" applyBorder="1"/>
    <xf numFmtId="167" fontId="8" fillId="0" borderId="5" xfId="0" applyNumberFormat="1" applyFont="1" applyBorder="1"/>
    <xf numFmtId="167" fontId="11" fillId="0" borderId="3" xfId="0" applyNumberFormat="1" applyFont="1" applyBorder="1"/>
    <xf numFmtId="167" fontId="11" fillId="0" borderId="5" xfId="0" applyNumberFormat="1" applyFont="1" applyBorder="1"/>
    <xf numFmtId="167" fontId="11" fillId="0" borderId="3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13" fillId="0" borderId="0" xfId="1" applyFont="1" applyBorder="1" applyAlignment="1"/>
    <xf numFmtId="168" fontId="0" fillId="0" borderId="0" xfId="0" applyNumberFormat="1" applyBorder="1" applyAlignment="1">
      <alignment horizontal="right" vertical="center" wrapText="1"/>
    </xf>
    <xf numFmtId="169" fontId="11" fillId="0" borderId="0" xfId="0" applyNumberFormat="1" applyFont="1" applyBorder="1"/>
    <xf numFmtId="169" fontId="0" fillId="0" borderId="0" xfId="0" applyNumberFormat="1" applyBorder="1" applyAlignment="1">
      <alignment horizontal="right" vertical="center" wrapText="1"/>
    </xf>
    <xf numFmtId="166" fontId="0" fillId="0" borderId="0" xfId="0" applyNumberFormat="1"/>
    <xf numFmtId="168" fontId="0" fillId="0" borderId="3" xfId="0" applyNumberFormat="1" applyBorder="1" applyAlignment="1">
      <alignment horizontal="right" vertical="center" wrapText="1"/>
    </xf>
    <xf numFmtId="0" fontId="0" fillId="0" borderId="0" xfId="0" applyFill="1"/>
    <xf numFmtId="0" fontId="9" fillId="0" borderId="0" xfId="0" applyFont="1" applyFill="1" applyBorder="1" applyAlignment="1">
      <alignment horizontal="right"/>
    </xf>
    <xf numFmtId="167" fontId="8" fillId="0" borderId="5" xfId="0" applyNumberFormat="1" applyFont="1" applyFill="1" applyBorder="1"/>
    <xf numFmtId="167" fontId="11" fillId="0" borderId="5" xfId="0" applyNumberFormat="1" applyFont="1" applyFill="1" applyBorder="1"/>
    <xf numFmtId="164" fontId="8" fillId="0" borderId="7" xfId="0" applyNumberFormat="1" applyFont="1" applyFill="1" applyBorder="1" applyAlignment="1" applyProtection="1">
      <alignment horizontal="right"/>
      <protection locked="0"/>
    </xf>
    <xf numFmtId="169" fontId="0" fillId="0" borderId="3" xfId="0" applyNumberFormat="1" applyBorder="1" applyAlignment="1">
      <alignment horizontal="right" vertical="center" wrapText="1"/>
    </xf>
    <xf numFmtId="0" fontId="11" fillId="0" borderId="3" xfId="0" applyFont="1" applyBorder="1"/>
    <xf numFmtId="169" fontId="0" fillId="0" borderId="3" xfId="0" applyNumberFormat="1" applyFont="1" applyBorder="1" applyAlignment="1">
      <alignment horizontal="right" vertical="center" wrapText="1"/>
    </xf>
    <xf numFmtId="168" fontId="0" fillId="0" borderId="3" xfId="0" applyNumberFormat="1" applyFont="1" applyBorder="1" applyAlignment="1">
      <alignment horizontal="right" vertical="center" wrapText="1"/>
    </xf>
    <xf numFmtId="169" fontId="0" fillId="0" borderId="5" xfId="0" applyNumberFormat="1" applyFont="1" applyBorder="1" applyAlignment="1">
      <alignment horizontal="right" vertical="center" wrapText="1"/>
    </xf>
    <xf numFmtId="167" fontId="8" fillId="0" borderId="3" xfId="0" applyNumberFormat="1" applyFont="1" applyFill="1" applyBorder="1"/>
    <xf numFmtId="167" fontId="11" fillId="0" borderId="3" xfId="0" applyNumberFormat="1" applyFont="1" applyFill="1" applyBorder="1"/>
    <xf numFmtId="164" fontId="8" fillId="0" borderId="8" xfId="0" applyNumberFormat="1" applyFont="1" applyFill="1" applyBorder="1" applyAlignment="1" applyProtection="1">
      <alignment horizontal="right"/>
      <protection locked="0"/>
    </xf>
    <xf numFmtId="166" fontId="0" fillId="0" borderId="0" xfId="0" applyNumberFormat="1" applyBorder="1"/>
    <xf numFmtId="0" fontId="11" fillId="0" borderId="5" xfId="0" applyFont="1" applyBorder="1"/>
    <xf numFmtId="0" fontId="8" fillId="0" borderId="0" xfId="0" applyFont="1" applyBorder="1"/>
    <xf numFmtId="168" fontId="0" fillId="0" borderId="9" xfId="0" applyNumberFormat="1" applyBorder="1" applyAlignment="1">
      <alignment horizontal="right" vertical="center" wrapText="1"/>
    </xf>
    <xf numFmtId="168" fontId="0" fillId="0" borderId="10" xfId="0" applyNumberFormat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168" fontId="0" fillId="0" borderId="11" xfId="0" applyNumberFormat="1" applyBorder="1" applyAlignment="1">
      <alignment horizontal="right" vertical="center" wrapText="1"/>
    </xf>
    <xf numFmtId="168" fontId="0" fillId="0" borderId="12" xfId="0" applyNumberFormat="1" applyBorder="1" applyAlignment="1">
      <alignment horizontal="right" vertical="center" wrapText="1"/>
    </xf>
    <xf numFmtId="164" fontId="8" fillId="0" borderId="3" xfId="0" applyNumberFormat="1" applyFont="1" applyBorder="1" applyAlignment="1" applyProtection="1">
      <protection locked="0"/>
    </xf>
    <xf numFmtId="164" fontId="8" fillId="0" borderId="5" xfId="0" applyNumberFormat="1" applyFont="1" applyBorder="1" applyAlignment="1" applyProtection="1">
      <protection locked="0"/>
    </xf>
  </cellXfs>
  <cellStyles count="14">
    <cellStyle name="Comma0" xfId="3"/>
    <cellStyle name="Currency0" xfId="4"/>
    <cellStyle name="Date" xfId="5"/>
    <cellStyle name="financni0" xfId="6"/>
    <cellStyle name="Fixed" xfId="7"/>
    <cellStyle name="Heading 1" xfId="8"/>
    <cellStyle name="Heading 2" xfId="9"/>
    <cellStyle name="Normální" xfId="0" builtinId="0"/>
    <cellStyle name="Normální 2" xfId="10"/>
    <cellStyle name="Normální 3" xfId="2"/>
    <cellStyle name="Normální 4" xfId="13"/>
    <cellStyle name="normální_List1" xfId="1"/>
    <cellStyle name="Total" xfId="11"/>
    <cellStyle name="zalamovani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33203125" defaultRowHeight="12" x14ac:dyDescent="0.2"/>
  <cols>
    <col min="1" max="1" width="52.33203125" style="6" customWidth="1"/>
    <col min="2" max="2" width="51" style="6" customWidth="1"/>
    <col min="3" max="7" width="9.33203125" style="6"/>
    <col min="8" max="8" width="9.33203125" style="5"/>
    <col min="9" max="15" width="9.33203125" style="6"/>
    <col min="16" max="16" width="9.1640625" style="6" customWidth="1"/>
    <col min="17" max="17" width="8.83203125" style="5" customWidth="1"/>
    <col min="18" max="18" width="9.33203125" style="6"/>
    <col min="19" max="19" width="9.33203125" style="5"/>
    <col min="20" max="20" width="9.33203125" style="6"/>
    <col min="21" max="22" width="9.33203125" style="5"/>
    <col min="23" max="16384" width="9.33203125" style="6"/>
  </cols>
  <sheetData>
    <row r="1" spans="1:21" ht="30" customHeight="1" x14ac:dyDescent="0.2">
      <c r="A1" s="1" t="s">
        <v>20</v>
      </c>
      <c r="B1" s="25" t="s">
        <v>21</v>
      </c>
      <c r="C1" s="4"/>
      <c r="D1" s="4"/>
      <c r="E1" s="4"/>
      <c r="F1" s="4"/>
      <c r="G1" s="4"/>
    </row>
    <row r="2" spans="1:21" x14ac:dyDescent="0.2">
      <c r="A2" s="2" t="s">
        <v>22</v>
      </c>
      <c r="B2" s="26" t="s">
        <v>23</v>
      </c>
      <c r="C2" s="7"/>
      <c r="D2" s="7"/>
      <c r="E2" s="7"/>
      <c r="F2" s="7"/>
      <c r="G2" s="7"/>
    </row>
    <row r="3" spans="1:21" s="5" customFormat="1" ht="15" customHeight="1" thickBot="1" x14ac:dyDescent="0.25">
      <c r="A3" s="39" t="s">
        <v>54</v>
      </c>
      <c r="B3" s="3" t="s">
        <v>59</v>
      </c>
      <c r="C3" s="8"/>
      <c r="D3" s="8"/>
      <c r="E3" s="8"/>
      <c r="F3" s="8"/>
      <c r="G3" s="9"/>
      <c r="U3" s="56" t="s">
        <v>67</v>
      </c>
    </row>
    <row r="4" spans="1:21" ht="15" customHeight="1" thickBot="1" x14ac:dyDescent="0.25">
      <c r="A4" s="31"/>
      <c r="B4" s="31"/>
      <c r="C4" s="10">
        <v>2005</v>
      </c>
      <c r="D4" s="11">
        <v>2006</v>
      </c>
      <c r="E4" s="10">
        <v>2007</v>
      </c>
      <c r="F4" s="12">
        <v>2008</v>
      </c>
      <c r="G4" s="11">
        <v>2009</v>
      </c>
      <c r="H4" s="13">
        <v>2010</v>
      </c>
      <c r="I4" s="13">
        <v>2011</v>
      </c>
      <c r="J4" s="13">
        <v>2012</v>
      </c>
      <c r="K4" s="13">
        <v>2013</v>
      </c>
      <c r="L4" s="14">
        <v>2014</v>
      </c>
      <c r="M4" s="13">
        <v>2015</v>
      </c>
      <c r="N4" s="14">
        <v>2016</v>
      </c>
      <c r="O4" s="14">
        <v>2017</v>
      </c>
      <c r="P4" s="14">
        <v>2018</v>
      </c>
      <c r="Q4" s="14">
        <v>2019</v>
      </c>
      <c r="R4" s="14">
        <v>2020</v>
      </c>
      <c r="S4" s="14">
        <v>2021</v>
      </c>
      <c r="T4" s="14">
        <v>2022</v>
      </c>
      <c r="U4" s="14" t="s">
        <v>64</v>
      </c>
    </row>
    <row r="5" spans="1:21" ht="18" customHeight="1" x14ac:dyDescent="0.2">
      <c r="A5" s="15" t="s">
        <v>48</v>
      </c>
      <c r="B5" s="32" t="s">
        <v>49</v>
      </c>
      <c r="C5" s="77">
        <v>23552</v>
      </c>
      <c r="D5" s="77">
        <v>25175</v>
      </c>
      <c r="E5" s="77">
        <v>26896</v>
      </c>
      <c r="F5" s="77">
        <v>28830</v>
      </c>
      <c r="G5" s="77">
        <v>30028</v>
      </c>
      <c r="H5" s="77">
        <v>30842</v>
      </c>
      <c r="I5" s="77">
        <v>31252</v>
      </c>
      <c r="J5" s="77">
        <v>31834</v>
      </c>
      <c r="K5" s="77">
        <v>30847</v>
      </c>
      <c r="L5" s="77">
        <v>31811</v>
      </c>
      <c r="M5" s="77">
        <v>32752</v>
      </c>
      <c r="N5" s="77">
        <v>34069</v>
      </c>
      <c r="O5" s="77">
        <v>35842</v>
      </c>
      <c r="P5" s="77">
        <v>38306</v>
      </c>
      <c r="Q5" s="77">
        <v>40869</v>
      </c>
      <c r="R5" s="77">
        <v>42630</v>
      </c>
      <c r="S5" s="77">
        <v>44798</v>
      </c>
      <c r="T5" s="77">
        <v>47029</v>
      </c>
      <c r="U5" s="78">
        <v>50138</v>
      </c>
    </row>
    <row r="6" spans="1:21" ht="13.5" x14ac:dyDescent="0.2">
      <c r="A6" s="6" t="s">
        <v>41</v>
      </c>
      <c r="B6" s="33" t="s">
        <v>42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1"/>
      <c r="R6" s="62"/>
      <c r="S6" s="64"/>
      <c r="T6" s="61"/>
      <c r="U6" s="69"/>
    </row>
    <row r="7" spans="1:21" x14ac:dyDescent="0.2">
      <c r="A7" s="16" t="s">
        <v>0</v>
      </c>
      <c r="B7" s="34" t="s">
        <v>24</v>
      </c>
      <c r="C7" s="17">
        <v>14676</v>
      </c>
      <c r="D7" s="17">
        <v>14481</v>
      </c>
      <c r="E7" s="17">
        <v>14903</v>
      </c>
      <c r="F7" s="17">
        <v>16569</v>
      </c>
      <c r="G7" s="17">
        <v>16725</v>
      </c>
      <c r="H7" s="19">
        <v>15845</v>
      </c>
      <c r="I7" s="19">
        <v>16201</v>
      </c>
      <c r="J7" s="19">
        <v>15214</v>
      </c>
      <c r="K7" s="19">
        <v>14887</v>
      </c>
      <c r="L7" s="19">
        <v>14779</v>
      </c>
      <c r="M7" s="19">
        <v>16705</v>
      </c>
      <c r="N7" s="19">
        <v>17292</v>
      </c>
      <c r="O7" s="19">
        <v>17946</v>
      </c>
      <c r="P7" s="19">
        <v>19215</v>
      </c>
      <c r="Q7" s="19">
        <v>20856</v>
      </c>
      <c r="R7" s="19">
        <v>21418</v>
      </c>
      <c r="S7" s="20">
        <v>21049</v>
      </c>
      <c r="T7" s="19">
        <v>21825</v>
      </c>
      <c r="U7" s="20">
        <v>20611</v>
      </c>
    </row>
    <row r="8" spans="1:21" x14ac:dyDescent="0.2">
      <c r="A8" s="16" t="s">
        <v>1</v>
      </c>
      <c r="B8" s="34" t="s">
        <v>45</v>
      </c>
      <c r="C8" s="17">
        <v>22977</v>
      </c>
      <c r="D8" s="17">
        <v>24746</v>
      </c>
      <c r="E8" s="17">
        <v>26258</v>
      </c>
      <c r="F8" s="17">
        <v>27792</v>
      </c>
      <c r="G8" s="17">
        <v>29249</v>
      </c>
      <c r="H8" s="19">
        <v>30873</v>
      </c>
      <c r="I8" s="19">
        <v>32005</v>
      </c>
      <c r="J8" s="19">
        <v>32757</v>
      </c>
      <c r="K8" s="19">
        <v>31845</v>
      </c>
      <c r="L8" s="19">
        <v>33013</v>
      </c>
      <c r="M8" s="19">
        <v>33190</v>
      </c>
      <c r="N8" s="19">
        <v>34528</v>
      </c>
      <c r="O8" s="19">
        <v>36601</v>
      </c>
      <c r="P8" s="19">
        <v>38878</v>
      </c>
      <c r="Q8" s="19">
        <v>41124</v>
      </c>
      <c r="R8" s="19">
        <v>42614</v>
      </c>
      <c r="S8" s="20">
        <v>43886</v>
      </c>
      <c r="T8" s="19">
        <v>45251</v>
      </c>
      <c r="U8" s="20">
        <v>50882</v>
      </c>
    </row>
    <row r="9" spans="1:21" x14ac:dyDescent="0.2">
      <c r="A9" s="30" t="s">
        <v>2</v>
      </c>
      <c r="B9" s="35" t="s">
        <v>25</v>
      </c>
      <c r="C9" s="17">
        <v>27003</v>
      </c>
      <c r="D9" s="17">
        <v>16778</v>
      </c>
      <c r="E9" s="17">
        <v>21206</v>
      </c>
      <c r="F9" s="17">
        <v>20111</v>
      </c>
      <c r="G9" s="17">
        <v>28388</v>
      </c>
      <c r="H9" s="19">
        <v>42636</v>
      </c>
      <c r="I9" s="19">
        <v>33204</v>
      </c>
      <c r="J9" s="19">
        <v>36058</v>
      </c>
      <c r="K9" s="19">
        <v>32922</v>
      </c>
      <c r="L9" s="19">
        <v>31930</v>
      </c>
      <c r="M9" s="19">
        <v>33767</v>
      </c>
      <c r="N9" s="19">
        <v>45404</v>
      </c>
      <c r="O9" s="19">
        <v>39486</v>
      </c>
      <c r="P9" s="19">
        <v>36995</v>
      </c>
      <c r="Q9" s="19">
        <v>39765</v>
      </c>
      <c r="R9" s="19">
        <v>43601</v>
      </c>
      <c r="S9" s="20">
        <v>50770</v>
      </c>
      <c r="T9" s="19">
        <v>57734</v>
      </c>
      <c r="U9" s="20">
        <v>60445</v>
      </c>
    </row>
    <row r="10" spans="1:21" x14ac:dyDescent="0.2">
      <c r="A10" s="30" t="s">
        <v>3</v>
      </c>
      <c r="B10" s="35" t="s">
        <v>26</v>
      </c>
      <c r="C10" s="17">
        <v>21827</v>
      </c>
      <c r="D10" s="17">
        <v>23621</v>
      </c>
      <c r="E10" s="17">
        <v>24952</v>
      </c>
      <c r="F10" s="17">
        <v>26395</v>
      </c>
      <c r="G10" s="17">
        <v>27277</v>
      </c>
      <c r="H10" s="19">
        <v>28821</v>
      </c>
      <c r="I10" s="19">
        <v>29982</v>
      </c>
      <c r="J10" s="19">
        <v>30360</v>
      </c>
      <c r="K10" s="19">
        <v>29888</v>
      </c>
      <c r="L10" s="19">
        <v>31251</v>
      </c>
      <c r="M10" s="19">
        <v>31617</v>
      </c>
      <c r="N10" s="19">
        <v>33050</v>
      </c>
      <c r="O10" s="19">
        <v>35096</v>
      </c>
      <c r="P10" s="19">
        <v>37430</v>
      </c>
      <c r="Q10" s="19">
        <v>39441</v>
      </c>
      <c r="R10" s="19">
        <v>40749</v>
      </c>
      <c r="S10" s="20">
        <v>41721</v>
      </c>
      <c r="T10" s="19">
        <v>42814</v>
      </c>
      <c r="U10" s="20">
        <v>47263</v>
      </c>
    </row>
    <row r="11" spans="1:21" ht="24" x14ac:dyDescent="0.2">
      <c r="A11" s="30" t="s">
        <v>4</v>
      </c>
      <c r="B11" s="36" t="s">
        <v>46</v>
      </c>
      <c r="C11" s="17">
        <v>33462</v>
      </c>
      <c r="D11" s="17">
        <v>38808</v>
      </c>
      <c r="E11" s="17">
        <v>44202</v>
      </c>
      <c r="F11" s="17">
        <v>50683</v>
      </c>
      <c r="G11" s="17">
        <v>55377</v>
      </c>
      <c r="H11" s="19">
        <v>55706</v>
      </c>
      <c r="I11" s="19">
        <v>57262</v>
      </c>
      <c r="J11" s="19">
        <v>64017</v>
      </c>
      <c r="K11" s="19">
        <v>57293</v>
      </c>
      <c r="L11" s="19">
        <v>56993</v>
      </c>
      <c r="M11" s="19">
        <v>53481</v>
      </c>
      <c r="N11" s="19">
        <v>53471</v>
      </c>
      <c r="O11" s="19">
        <v>56815</v>
      </c>
      <c r="P11" s="19">
        <v>60402</v>
      </c>
      <c r="Q11" s="19">
        <v>66119</v>
      </c>
      <c r="R11" s="19">
        <v>70420</v>
      </c>
      <c r="S11" s="20">
        <v>72415</v>
      </c>
      <c r="T11" s="19">
        <v>78314</v>
      </c>
      <c r="U11" s="20">
        <v>99144</v>
      </c>
    </row>
    <row r="12" spans="1:21" ht="24" x14ac:dyDescent="0.2">
      <c r="A12" s="30" t="s">
        <v>5</v>
      </c>
      <c r="B12" s="35" t="s">
        <v>47</v>
      </c>
      <c r="C12" s="17">
        <v>20592</v>
      </c>
      <c r="D12" s="17">
        <v>22682</v>
      </c>
      <c r="E12" s="17">
        <v>24842</v>
      </c>
      <c r="F12" s="17">
        <v>25042</v>
      </c>
      <c r="G12" s="17">
        <v>27054</v>
      </c>
      <c r="H12" s="19">
        <v>27940</v>
      </c>
      <c r="I12" s="19">
        <v>28399</v>
      </c>
      <c r="J12" s="19">
        <v>28243</v>
      </c>
      <c r="K12" s="19">
        <v>27739</v>
      </c>
      <c r="L12" s="19">
        <v>28008</v>
      </c>
      <c r="M12" s="19">
        <v>29207</v>
      </c>
      <c r="N12" s="19">
        <v>30844</v>
      </c>
      <c r="O12" s="19">
        <v>32708</v>
      </c>
      <c r="P12" s="19">
        <v>34029</v>
      </c>
      <c r="Q12" s="19">
        <v>36386</v>
      </c>
      <c r="R12" s="19">
        <v>36612</v>
      </c>
      <c r="S12" s="20">
        <v>38518</v>
      </c>
      <c r="T12" s="19">
        <v>39706</v>
      </c>
      <c r="U12" s="20">
        <v>42848</v>
      </c>
    </row>
    <row r="13" spans="1:21" x14ac:dyDescent="0.2">
      <c r="A13" s="16" t="s">
        <v>6</v>
      </c>
      <c r="B13" s="34" t="s">
        <v>27</v>
      </c>
      <c r="C13" s="17">
        <v>21051</v>
      </c>
      <c r="D13" s="17">
        <v>22709</v>
      </c>
      <c r="E13" s="17">
        <v>23981</v>
      </c>
      <c r="F13" s="17">
        <v>26058</v>
      </c>
      <c r="G13" s="17">
        <v>26239</v>
      </c>
      <c r="H13" s="19">
        <v>26837</v>
      </c>
      <c r="I13" s="19">
        <v>27485</v>
      </c>
      <c r="J13" s="19">
        <v>26538</v>
      </c>
      <c r="K13" s="19">
        <v>25716</v>
      </c>
      <c r="L13" s="19">
        <v>26214</v>
      </c>
      <c r="M13" s="19">
        <v>27694</v>
      </c>
      <c r="N13" s="19">
        <v>28489</v>
      </c>
      <c r="O13" s="19">
        <v>29416</v>
      </c>
      <c r="P13" s="19">
        <v>32099</v>
      </c>
      <c r="Q13" s="19">
        <v>33310</v>
      </c>
      <c r="R13" s="19">
        <v>33912</v>
      </c>
      <c r="S13" s="20">
        <v>34580</v>
      </c>
      <c r="T13" s="19">
        <v>35678</v>
      </c>
      <c r="U13" s="20">
        <v>37631</v>
      </c>
    </row>
    <row r="14" spans="1:21" ht="24" x14ac:dyDescent="0.2">
      <c r="A14" s="16" t="s">
        <v>7</v>
      </c>
      <c r="B14" s="34" t="s">
        <v>28</v>
      </c>
      <c r="C14" s="17">
        <v>21622</v>
      </c>
      <c r="D14" s="17">
        <v>24109</v>
      </c>
      <c r="E14" s="17">
        <v>25810</v>
      </c>
      <c r="F14" s="17">
        <v>27343</v>
      </c>
      <c r="G14" s="17">
        <v>28546</v>
      </c>
      <c r="H14" s="19">
        <v>29708</v>
      </c>
      <c r="I14" s="19">
        <v>30526</v>
      </c>
      <c r="J14" s="19">
        <v>30454</v>
      </c>
      <c r="K14" s="19">
        <v>29703</v>
      </c>
      <c r="L14" s="19">
        <v>30605</v>
      </c>
      <c r="M14" s="19">
        <v>31836</v>
      </c>
      <c r="N14" s="19">
        <v>33536</v>
      </c>
      <c r="O14" s="19">
        <v>35629</v>
      </c>
      <c r="P14" s="19">
        <v>37426</v>
      </c>
      <c r="Q14" s="19">
        <v>39891</v>
      </c>
      <c r="R14" s="19">
        <v>40896</v>
      </c>
      <c r="S14" s="20">
        <v>43888</v>
      </c>
      <c r="T14" s="19">
        <v>46314</v>
      </c>
      <c r="U14" s="20">
        <v>49094</v>
      </c>
    </row>
    <row r="15" spans="1:21" x14ac:dyDescent="0.2">
      <c r="A15" s="16" t="s">
        <v>8</v>
      </c>
      <c r="B15" s="34" t="s">
        <v>29</v>
      </c>
      <c r="C15" s="17">
        <v>25033</v>
      </c>
      <c r="D15" s="17">
        <v>24843</v>
      </c>
      <c r="E15" s="17">
        <v>25624</v>
      </c>
      <c r="F15" s="17">
        <v>28265</v>
      </c>
      <c r="G15" s="17">
        <v>29404</v>
      </c>
      <c r="H15" s="19">
        <v>28805</v>
      </c>
      <c r="I15" s="19">
        <v>27753</v>
      </c>
      <c r="J15" s="19">
        <v>29215</v>
      </c>
      <c r="K15" s="19">
        <v>29187</v>
      </c>
      <c r="L15" s="19">
        <v>29553</v>
      </c>
      <c r="M15" s="19">
        <v>29952</v>
      </c>
      <c r="N15" s="19">
        <v>30698</v>
      </c>
      <c r="O15" s="19">
        <v>32483</v>
      </c>
      <c r="P15" s="19">
        <v>35191</v>
      </c>
      <c r="Q15" s="19">
        <v>36871</v>
      </c>
      <c r="R15" s="19">
        <v>37134</v>
      </c>
      <c r="S15" s="20">
        <v>39255</v>
      </c>
      <c r="T15" s="19">
        <v>42404</v>
      </c>
      <c r="U15" s="20">
        <v>45833</v>
      </c>
    </row>
    <row r="16" spans="1:21" x14ac:dyDescent="0.2">
      <c r="A16" s="16" t="s">
        <v>9</v>
      </c>
      <c r="B16" s="34" t="s">
        <v>30</v>
      </c>
      <c r="C16" s="17">
        <v>12866</v>
      </c>
      <c r="D16" s="17">
        <v>13867</v>
      </c>
      <c r="E16" s="17">
        <v>14287</v>
      </c>
      <c r="F16" s="17">
        <v>15028</v>
      </c>
      <c r="G16" s="17">
        <v>14922</v>
      </c>
      <c r="H16" s="19">
        <v>16034</v>
      </c>
      <c r="I16" s="19">
        <v>15768</v>
      </c>
      <c r="J16" s="19">
        <v>15647</v>
      </c>
      <c r="K16" s="19">
        <v>15891</v>
      </c>
      <c r="L16" s="19">
        <v>16093</v>
      </c>
      <c r="M16" s="19">
        <v>16927</v>
      </c>
      <c r="N16" s="19">
        <v>17630</v>
      </c>
      <c r="O16" s="19">
        <v>19619</v>
      </c>
      <c r="P16" s="19">
        <v>21184</v>
      </c>
      <c r="Q16" s="19">
        <v>22670</v>
      </c>
      <c r="R16" s="19">
        <v>20663</v>
      </c>
      <c r="S16" s="20">
        <v>22353</v>
      </c>
      <c r="T16" s="19">
        <v>24103</v>
      </c>
      <c r="U16" s="20">
        <v>26148</v>
      </c>
    </row>
    <row r="17" spans="1:21" x14ac:dyDescent="0.2">
      <c r="A17" s="16" t="s">
        <v>10</v>
      </c>
      <c r="B17" s="34" t="s">
        <v>31</v>
      </c>
      <c r="C17" s="17">
        <v>38985</v>
      </c>
      <c r="D17" s="17">
        <v>42506</v>
      </c>
      <c r="E17" s="17">
        <v>45211</v>
      </c>
      <c r="F17" s="17">
        <v>48764</v>
      </c>
      <c r="G17" s="17">
        <v>49477</v>
      </c>
      <c r="H17" s="19">
        <v>51238</v>
      </c>
      <c r="I17" s="19">
        <v>53774</v>
      </c>
      <c r="J17" s="19">
        <v>55586</v>
      </c>
      <c r="K17" s="19">
        <v>53883</v>
      </c>
      <c r="L17" s="19">
        <v>56342</v>
      </c>
      <c r="M17" s="19">
        <v>57940</v>
      </c>
      <c r="N17" s="19">
        <v>59549</v>
      </c>
      <c r="O17" s="19">
        <v>62108</v>
      </c>
      <c r="P17" s="19">
        <v>66306</v>
      </c>
      <c r="Q17" s="19">
        <v>69436</v>
      </c>
      <c r="R17" s="19">
        <v>72724</v>
      </c>
      <c r="S17" s="20">
        <v>75465</v>
      </c>
      <c r="T17" s="19">
        <v>80689</v>
      </c>
      <c r="U17" s="20">
        <v>87175</v>
      </c>
    </row>
    <row r="18" spans="1:21" x14ac:dyDescent="0.2">
      <c r="A18" s="16" t="s">
        <v>11</v>
      </c>
      <c r="B18" s="34" t="s">
        <v>32</v>
      </c>
      <c r="C18" s="17">
        <v>44047</v>
      </c>
      <c r="D18" s="17">
        <v>46784</v>
      </c>
      <c r="E18" s="17">
        <v>49766</v>
      </c>
      <c r="F18" s="17">
        <v>52700</v>
      </c>
      <c r="G18" s="17">
        <v>53737</v>
      </c>
      <c r="H18" s="19">
        <v>54223</v>
      </c>
      <c r="I18" s="19">
        <v>58596</v>
      </c>
      <c r="J18" s="19">
        <v>62627</v>
      </c>
      <c r="K18" s="19">
        <v>55093</v>
      </c>
      <c r="L18" s="19">
        <v>59101</v>
      </c>
      <c r="M18" s="19">
        <v>58111</v>
      </c>
      <c r="N18" s="19">
        <v>59803</v>
      </c>
      <c r="O18" s="19">
        <v>62839</v>
      </c>
      <c r="P18" s="19">
        <v>66201</v>
      </c>
      <c r="Q18" s="19">
        <v>69488</v>
      </c>
      <c r="R18" s="19">
        <v>71993</v>
      </c>
      <c r="S18" s="20">
        <v>71907</v>
      </c>
      <c r="T18" s="19">
        <v>79401</v>
      </c>
      <c r="U18" s="20">
        <v>83835</v>
      </c>
    </row>
    <row r="19" spans="1:21" x14ac:dyDescent="0.2">
      <c r="A19" s="16" t="s">
        <v>12</v>
      </c>
      <c r="B19" s="34" t="s">
        <v>33</v>
      </c>
      <c r="C19" s="17">
        <v>19701</v>
      </c>
      <c r="D19" s="17">
        <v>20381</v>
      </c>
      <c r="E19" s="17">
        <v>23156</v>
      </c>
      <c r="F19" s="17">
        <v>22478</v>
      </c>
      <c r="G19" s="17">
        <v>23507</v>
      </c>
      <c r="H19" s="19">
        <v>23780</v>
      </c>
      <c r="I19" s="19">
        <v>24474</v>
      </c>
      <c r="J19" s="19">
        <v>22596</v>
      </c>
      <c r="K19" s="19">
        <v>21708</v>
      </c>
      <c r="L19" s="19">
        <v>22039</v>
      </c>
      <c r="M19" s="19">
        <v>24330</v>
      </c>
      <c r="N19" s="19">
        <v>26022</v>
      </c>
      <c r="O19" s="19">
        <v>26215</v>
      </c>
      <c r="P19" s="19">
        <v>28297</v>
      </c>
      <c r="Q19" s="19">
        <v>30945</v>
      </c>
      <c r="R19" s="19">
        <v>31076</v>
      </c>
      <c r="S19" s="20">
        <v>32526</v>
      </c>
      <c r="T19" s="19">
        <v>39011</v>
      </c>
      <c r="U19" s="20">
        <v>39600</v>
      </c>
    </row>
    <row r="20" spans="1:21" x14ac:dyDescent="0.2">
      <c r="A20" s="16" t="s">
        <v>13</v>
      </c>
      <c r="B20" s="34" t="s">
        <v>34</v>
      </c>
      <c r="C20" s="17">
        <v>27204</v>
      </c>
      <c r="D20" s="17">
        <v>28406</v>
      </c>
      <c r="E20" s="17">
        <v>31027</v>
      </c>
      <c r="F20" s="17">
        <v>35514</v>
      </c>
      <c r="G20" s="17">
        <v>37219</v>
      </c>
      <c r="H20" s="19">
        <v>39214</v>
      </c>
      <c r="I20" s="19">
        <v>38905</v>
      </c>
      <c r="J20" s="19">
        <v>39255</v>
      </c>
      <c r="K20" s="19">
        <v>37933</v>
      </c>
      <c r="L20" s="19">
        <v>38428</v>
      </c>
      <c r="M20" s="19">
        <v>39146</v>
      </c>
      <c r="N20" s="19">
        <v>40262</v>
      </c>
      <c r="O20" s="19">
        <v>42203</v>
      </c>
      <c r="P20" s="19">
        <v>45050</v>
      </c>
      <c r="Q20" s="19">
        <v>47441</v>
      </c>
      <c r="R20" s="19">
        <v>49604</v>
      </c>
      <c r="S20" s="20">
        <v>52001</v>
      </c>
      <c r="T20" s="19">
        <v>55213</v>
      </c>
      <c r="U20" s="20">
        <v>58206</v>
      </c>
    </row>
    <row r="21" spans="1:21" x14ac:dyDescent="0.2">
      <c r="A21" s="16" t="s">
        <v>14</v>
      </c>
      <c r="B21" s="34" t="s">
        <v>35</v>
      </c>
      <c r="C21" s="17">
        <v>13929</v>
      </c>
      <c r="D21" s="17">
        <v>15134</v>
      </c>
      <c r="E21" s="17">
        <v>15830</v>
      </c>
      <c r="F21" s="17">
        <v>17989</v>
      </c>
      <c r="G21" s="17">
        <v>18442</v>
      </c>
      <c r="H21" s="19">
        <v>19165</v>
      </c>
      <c r="I21" s="19">
        <v>18937</v>
      </c>
      <c r="J21" s="19">
        <v>18863</v>
      </c>
      <c r="K21" s="19">
        <v>18370</v>
      </c>
      <c r="L21" s="19">
        <v>18947</v>
      </c>
      <c r="M21" s="19">
        <v>19096</v>
      </c>
      <c r="N21" s="19">
        <v>20011</v>
      </c>
      <c r="O21" s="19">
        <v>20759</v>
      </c>
      <c r="P21" s="19">
        <v>21734</v>
      </c>
      <c r="Q21" s="19">
        <v>23654</v>
      </c>
      <c r="R21" s="19">
        <v>24898</v>
      </c>
      <c r="S21" s="20">
        <v>25645</v>
      </c>
      <c r="T21" s="19">
        <v>27956</v>
      </c>
      <c r="U21" s="20">
        <v>29393</v>
      </c>
    </row>
    <row r="22" spans="1:21" ht="24" x14ac:dyDescent="0.2">
      <c r="A22" s="16" t="s">
        <v>15</v>
      </c>
      <c r="B22" s="34" t="s">
        <v>36</v>
      </c>
      <c r="C22" s="17">
        <v>25314</v>
      </c>
      <c r="D22" s="17">
        <v>26643</v>
      </c>
      <c r="E22" s="17">
        <v>29214</v>
      </c>
      <c r="F22" s="17">
        <v>29918</v>
      </c>
      <c r="G22" s="17">
        <v>31445</v>
      </c>
      <c r="H22" s="19">
        <v>31698</v>
      </c>
      <c r="I22" s="19">
        <v>30743</v>
      </c>
      <c r="J22" s="19">
        <v>31335</v>
      </c>
      <c r="K22" s="19">
        <v>31499</v>
      </c>
      <c r="L22" s="19">
        <v>32881</v>
      </c>
      <c r="M22" s="19">
        <v>34471</v>
      </c>
      <c r="N22" s="19">
        <v>36433</v>
      </c>
      <c r="O22" s="19">
        <v>39689</v>
      </c>
      <c r="P22" s="19">
        <v>43182</v>
      </c>
      <c r="Q22" s="19">
        <v>45628</v>
      </c>
      <c r="R22" s="19">
        <v>47616</v>
      </c>
      <c r="S22" s="20">
        <v>48053</v>
      </c>
      <c r="T22" s="19">
        <v>49559</v>
      </c>
      <c r="U22" s="20">
        <v>53020</v>
      </c>
    </row>
    <row r="23" spans="1:21" x14ac:dyDescent="0.2">
      <c r="A23" s="16" t="s">
        <v>16</v>
      </c>
      <c r="B23" s="34" t="s">
        <v>37</v>
      </c>
      <c r="C23" s="17">
        <v>18647</v>
      </c>
      <c r="D23" s="17">
        <v>19687</v>
      </c>
      <c r="E23" s="17">
        <v>21342</v>
      </c>
      <c r="F23" s="17">
        <v>21578</v>
      </c>
      <c r="G23" s="17">
        <v>23083</v>
      </c>
      <c r="H23" s="19">
        <v>22704</v>
      </c>
      <c r="I23" s="19">
        <v>23257</v>
      </c>
      <c r="J23" s="19">
        <v>23794</v>
      </c>
      <c r="K23" s="19">
        <v>24015</v>
      </c>
      <c r="L23" s="19">
        <v>24642</v>
      </c>
      <c r="M23" s="19">
        <v>25279</v>
      </c>
      <c r="N23" s="19">
        <v>26030</v>
      </c>
      <c r="O23" s="19">
        <v>27527</v>
      </c>
      <c r="P23" s="19">
        <v>30691</v>
      </c>
      <c r="Q23" s="19">
        <v>34450</v>
      </c>
      <c r="R23" s="19">
        <v>35391</v>
      </c>
      <c r="S23" s="20">
        <v>37303</v>
      </c>
      <c r="T23" s="19">
        <v>38640</v>
      </c>
      <c r="U23" s="20">
        <v>40532</v>
      </c>
    </row>
    <row r="24" spans="1:21" x14ac:dyDescent="0.2">
      <c r="A24" s="16" t="s">
        <v>17</v>
      </c>
      <c r="B24" s="34" t="s">
        <v>38</v>
      </c>
      <c r="C24" s="17">
        <v>19107</v>
      </c>
      <c r="D24" s="17">
        <v>20956</v>
      </c>
      <c r="E24" s="17">
        <v>22163</v>
      </c>
      <c r="F24" s="17">
        <v>23077</v>
      </c>
      <c r="G24" s="17">
        <v>24763</v>
      </c>
      <c r="H24" s="19">
        <v>25367</v>
      </c>
      <c r="I24" s="19">
        <v>26521</v>
      </c>
      <c r="J24" s="19">
        <v>27657</v>
      </c>
      <c r="K24" s="19">
        <v>27186</v>
      </c>
      <c r="L24" s="19">
        <v>27810</v>
      </c>
      <c r="M24" s="19">
        <v>29231</v>
      </c>
      <c r="N24" s="19">
        <v>30714</v>
      </c>
      <c r="O24" s="19">
        <v>33035</v>
      </c>
      <c r="P24" s="19">
        <v>35689</v>
      </c>
      <c r="Q24" s="19">
        <v>38782</v>
      </c>
      <c r="R24" s="19">
        <v>42913</v>
      </c>
      <c r="S24" s="20">
        <v>46511</v>
      </c>
      <c r="T24" s="19">
        <v>44292</v>
      </c>
      <c r="U24" s="20">
        <v>47671</v>
      </c>
    </row>
    <row r="25" spans="1:21" x14ac:dyDescent="0.2">
      <c r="A25" s="16" t="s">
        <v>18</v>
      </c>
      <c r="B25" s="34" t="s">
        <v>39</v>
      </c>
      <c r="C25" s="17">
        <v>17140</v>
      </c>
      <c r="D25" s="17">
        <v>18096</v>
      </c>
      <c r="E25" s="17">
        <v>18891</v>
      </c>
      <c r="F25" s="17">
        <v>20346</v>
      </c>
      <c r="G25" s="17">
        <v>20636</v>
      </c>
      <c r="H25" s="19">
        <v>22264</v>
      </c>
      <c r="I25" s="19">
        <v>20321</v>
      </c>
      <c r="J25" s="19">
        <v>21735</v>
      </c>
      <c r="K25" s="19">
        <v>22141</v>
      </c>
      <c r="L25" s="19">
        <v>23082</v>
      </c>
      <c r="M25" s="19">
        <v>24374</v>
      </c>
      <c r="N25" s="19">
        <v>25805</v>
      </c>
      <c r="O25" s="19">
        <v>28803</v>
      </c>
      <c r="P25" s="19">
        <v>31633</v>
      </c>
      <c r="Q25" s="19">
        <v>35215</v>
      </c>
      <c r="R25" s="19">
        <v>37214</v>
      </c>
      <c r="S25" s="20">
        <v>35435</v>
      </c>
      <c r="T25" s="19">
        <v>37134</v>
      </c>
      <c r="U25" s="20">
        <v>41169</v>
      </c>
    </row>
    <row r="26" spans="1:21" x14ac:dyDescent="0.2">
      <c r="A26" s="16" t="s">
        <v>19</v>
      </c>
      <c r="B26" s="34" t="s">
        <v>40</v>
      </c>
      <c r="C26" s="17">
        <v>16805</v>
      </c>
      <c r="D26" s="17">
        <v>17627</v>
      </c>
      <c r="E26" s="17">
        <v>18492</v>
      </c>
      <c r="F26" s="17">
        <v>18749</v>
      </c>
      <c r="G26" s="17">
        <v>19443</v>
      </c>
      <c r="H26" s="19">
        <v>19548</v>
      </c>
      <c r="I26" s="19">
        <v>20567</v>
      </c>
      <c r="J26" s="19">
        <v>22099</v>
      </c>
      <c r="K26" s="19">
        <v>21154</v>
      </c>
      <c r="L26" s="19">
        <v>22387</v>
      </c>
      <c r="M26" s="19">
        <v>23184</v>
      </c>
      <c r="N26" s="19">
        <v>25007</v>
      </c>
      <c r="O26" s="19">
        <v>23401</v>
      </c>
      <c r="P26" s="19">
        <v>25087</v>
      </c>
      <c r="Q26" s="19">
        <v>26154</v>
      </c>
      <c r="R26" s="19">
        <v>27252</v>
      </c>
      <c r="S26" s="20">
        <v>29330</v>
      </c>
      <c r="T26" s="19">
        <v>30251</v>
      </c>
      <c r="U26" s="20">
        <v>32536</v>
      </c>
    </row>
    <row r="27" spans="1:21" ht="24.6" customHeight="1" x14ac:dyDescent="0.2">
      <c r="A27" s="15" t="s">
        <v>50</v>
      </c>
      <c r="B27" s="32" t="s">
        <v>51</v>
      </c>
      <c r="C27" s="21">
        <v>725.8</v>
      </c>
      <c r="D27" s="21">
        <v>736.9</v>
      </c>
      <c r="E27" s="21">
        <v>768.8</v>
      </c>
      <c r="F27" s="21">
        <v>832.5</v>
      </c>
      <c r="G27" s="21">
        <v>771.7</v>
      </c>
      <c r="H27" s="22">
        <v>776.9</v>
      </c>
      <c r="I27" s="22">
        <v>765.7</v>
      </c>
      <c r="J27" s="22">
        <v>778.3</v>
      </c>
      <c r="K27" s="22">
        <v>791.9</v>
      </c>
      <c r="L27" s="22">
        <v>797.7</v>
      </c>
      <c r="M27" s="22">
        <v>814.1</v>
      </c>
      <c r="N27" s="22">
        <v>822.8</v>
      </c>
      <c r="O27" s="22">
        <v>850</v>
      </c>
      <c r="P27" s="22">
        <v>884.4</v>
      </c>
      <c r="Q27" s="22">
        <v>883</v>
      </c>
      <c r="R27" s="22">
        <v>869.3</v>
      </c>
      <c r="S27" s="22">
        <v>867.5</v>
      </c>
      <c r="T27" s="22">
        <v>887.8</v>
      </c>
      <c r="U27" s="70">
        <v>913.3</v>
      </c>
    </row>
    <row r="28" spans="1:21" x14ac:dyDescent="0.2">
      <c r="A28" s="6" t="s">
        <v>52</v>
      </c>
      <c r="B28" s="33" t="s">
        <v>53</v>
      </c>
      <c r="C28" s="54" t="s">
        <v>65</v>
      </c>
      <c r="D28" s="54" t="s">
        <v>65</v>
      </c>
      <c r="E28" s="54" t="s">
        <v>65</v>
      </c>
      <c r="F28" s="54" t="s">
        <v>65</v>
      </c>
      <c r="G28" s="54" t="s">
        <v>65</v>
      </c>
      <c r="H28" s="54" t="s">
        <v>65</v>
      </c>
      <c r="I28" s="54" t="s">
        <v>65</v>
      </c>
      <c r="J28" s="54" t="s">
        <v>65</v>
      </c>
      <c r="K28" s="54" t="s">
        <v>65</v>
      </c>
      <c r="L28" s="54" t="s">
        <v>65</v>
      </c>
      <c r="M28" s="54" t="s">
        <v>65</v>
      </c>
      <c r="N28" s="54" t="s">
        <v>65</v>
      </c>
      <c r="O28" s="54" t="s">
        <v>65</v>
      </c>
      <c r="P28" s="54" t="s">
        <v>65</v>
      </c>
      <c r="Q28" s="54" t="s">
        <v>65</v>
      </c>
      <c r="R28" s="63" t="s">
        <v>65</v>
      </c>
      <c r="S28" s="63" t="s">
        <v>65</v>
      </c>
      <c r="T28" s="63" t="s">
        <v>65</v>
      </c>
      <c r="U28" s="5" t="s">
        <v>65</v>
      </c>
    </row>
    <row r="29" spans="1:21" x14ac:dyDescent="0.2">
      <c r="A29" s="16" t="s">
        <v>0</v>
      </c>
      <c r="B29" s="34" t="s">
        <v>24</v>
      </c>
      <c r="C29" s="24">
        <v>2.1</v>
      </c>
      <c r="D29" s="24">
        <v>2.7</v>
      </c>
      <c r="E29" s="24">
        <v>3.3</v>
      </c>
      <c r="F29" s="24">
        <v>2.4</v>
      </c>
      <c r="G29" s="24">
        <v>2.2999999999999998</v>
      </c>
      <c r="H29" s="23">
        <v>3</v>
      </c>
      <c r="I29" s="23">
        <v>3.1</v>
      </c>
      <c r="J29" s="23">
        <v>3</v>
      </c>
      <c r="K29" s="23">
        <v>3</v>
      </c>
      <c r="L29" s="23">
        <v>3</v>
      </c>
      <c r="M29" s="23">
        <v>3.3</v>
      </c>
      <c r="N29" s="23">
        <v>3.4</v>
      </c>
      <c r="O29" s="23">
        <v>3.7</v>
      </c>
      <c r="P29" s="23">
        <v>4</v>
      </c>
      <c r="Q29" s="23">
        <v>3.9</v>
      </c>
      <c r="R29" s="23">
        <v>4</v>
      </c>
      <c r="S29" s="23">
        <v>4.7</v>
      </c>
      <c r="T29" s="23">
        <v>5.2</v>
      </c>
      <c r="U29" s="5">
        <v>6.6</v>
      </c>
    </row>
    <row r="30" spans="1:21" x14ac:dyDescent="0.2">
      <c r="A30" s="16" t="s">
        <v>1</v>
      </c>
      <c r="B30" s="34" t="s">
        <v>45</v>
      </c>
      <c r="C30" s="24">
        <v>83.800000000000011</v>
      </c>
      <c r="D30" s="24">
        <v>79.400000000000006</v>
      </c>
      <c r="E30" s="24">
        <v>82.3</v>
      </c>
      <c r="F30" s="24">
        <v>85.5</v>
      </c>
      <c r="G30" s="24">
        <v>80.200000000000017</v>
      </c>
      <c r="H30" s="23">
        <v>75.3</v>
      </c>
      <c r="I30" s="23">
        <v>72.7</v>
      </c>
      <c r="J30" s="23">
        <v>74.7</v>
      </c>
      <c r="K30" s="23">
        <v>73.399999999999991</v>
      </c>
      <c r="L30" s="23">
        <v>71.7</v>
      </c>
      <c r="M30" s="23">
        <v>73.900000000000006</v>
      </c>
      <c r="N30" s="23">
        <v>74</v>
      </c>
      <c r="O30" s="23">
        <v>76.600000000000009</v>
      </c>
      <c r="P30" s="23">
        <v>82.100000000000009</v>
      </c>
      <c r="Q30" s="23">
        <v>77.500000000000014</v>
      </c>
      <c r="R30" s="23">
        <v>79.2</v>
      </c>
      <c r="S30" s="23">
        <v>75.900000000000006</v>
      </c>
      <c r="T30" s="23">
        <v>78.600000000000009</v>
      </c>
      <c r="U30" s="5">
        <v>79.499999999999986</v>
      </c>
    </row>
    <row r="31" spans="1:21" x14ac:dyDescent="0.2">
      <c r="A31" s="30" t="s">
        <v>2</v>
      </c>
      <c r="B31" s="35" t="s">
        <v>25</v>
      </c>
      <c r="C31" s="24">
        <v>0.4</v>
      </c>
      <c r="D31" s="24">
        <v>0.7</v>
      </c>
      <c r="E31" s="24">
        <v>0.6</v>
      </c>
      <c r="F31" s="24">
        <v>0.8</v>
      </c>
      <c r="G31" s="24">
        <v>0.4</v>
      </c>
      <c r="H31" s="23">
        <v>0.6</v>
      </c>
      <c r="I31" s="23">
        <v>0.3</v>
      </c>
      <c r="J31" s="23">
        <v>0.2</v>
      </c>
      <c r="K31" s="23">
        <v>0.2</v>
      </c>
      <c r="L31" s="23">
        <v>0.4</v>
      </c>
      <c r="M31" s="23">
        <v>0.4</v>
      </c>
      <c r="N31" s="23">
        <v>0.4</v>
      </c>
      <c r="O31" s="23">
        <v>0.4</v>
      </c>
      <c r="P31" s="23">
        <v>0.4</v>
      </c>
      <c r="Q31" s="23">
        <v>0.4</v>
      </c>
      <c r="R31" s="23">
        <v>0.3</v>
      </c>
      <c r="S31" s="23">
        <v>0.4</v>
      </c>
      <c r="T31" s="23">
        <v>0.3</v>
      </c>
      <c r="U31" s="5">
        <v>0.3</v>
      </c>
    </row>
    <row r="32" spans="1:21" x14ac:dyDescent="0.2">
      <c r="A32" s="30" t="s">
        <v>3</v>
      </c>
      <c r="B32" s="35" t="s">
        <v>26</v>
      </c>
      <c r="C32" s="24">
        <v>67.900000000000006</v>
      </c>
      <c r="D32" s="24">
        <v>65.900000000000006</v>
      </c>
      <c r="E32" s="24">
        <v>69.2</v>
      </c>
      <c r="F32" s="24">
        <v>71.900000000000006</v>
      </c>
      <c r="G32" s="24">
        <v>67.900000000000006</v>
      </c>
      <c r="H32" s="23">
        <v>62.6</v>
      </c>
      <c r="I32" s="23">
        <v>60.3</v>
      </c>
      <c r="J32" s="23">
        <v>61.7</v>
      </c>
      <c r="K32" s="23">
        <v>60.3</v>
      </c>
      <c r="L32" s="23">
        <v>58.6</v>
      </c>
      <c r="M32" s="23">
        <v>60.5</v>
      </c>
      <c r="N32" s="23">
        <v>61.1</v>
      </c>
      <c r="O32" s="23">
        <v>63.8</v>
      </c>
      <c r="P32" s="23">
        <v>68.5</v>
      </c>
      <c r="Q32" s="23">
        <v>64.5</v>
      </c>
      <c r="R32" s="23">
        <v>65.7</v>
      </c>
      <c r="S32" s="23">
        <v>62.5</v>
      </c>
      <c r="T32" s="23">
        <v>65.400000000000006</v>
      </c>
      <c r="U32" s="5">
        <v>66.099999999999994</v>
      </c>
    </row>
    <row r="33" spans="1:21" ht="24" x14ac:dyDescent="0.2">
      <c r="A33" s="30" t="s">
        <v>4</v>
      </c>
      <c r="B33" s="36" t="s">
        <v>46</v>
      </c>
      <c r="C33" s="24">
        <v>8.8000000000000007</v>
      </c>
      <c r="D33" s="24">
        <v>6.6</v>
      </c>
      <c r="E33" s="24">
        <v>5.7</v>
      </c>
      <c r="F33" s="24">
        <v>5.5</v>
      </c>
      <c r="G33" s="24">
        <v>5.7</v>
      </c>
      <c r="H33" s="23">
        <v>5.6</v>
      </c>
      <c r="I33" s="23">
        <v>5.7</v>
      </c>
      <c r="J33" s="23">
        <v>5.7</v>
      </c>
      <c r="K33" s="23">
        <v>5.8</v>
      </c>
      <c r="L33" s="23">
        <v>5.8</v>
      </c>
      <c r="M33" s="23">
        <v>6</v>
      </c>
      <c r="N33" s="23">
        <v>5.8</v>
      </c>
      <c r="O33" s="23">
        <v>5.9</v>
      </c>
      <c r="P33" s="23">
        <v>6.2</v>
      </c>
      <c r="Q33" s="23">
        <v>5.7</v>
      </c>
      <c r="R33" s="23">
        <v>6</v>
      </c>
      <c r="S33" s="23">
        <v>6</v>
      </c>
      <c r="T33" s="23">
        <v>5.9</v>
      </c>
      <c r="U33" s="5">
        <v>6.1</v>
      </c>
    </row>
    <row r="34" spans="1:21" ht="24" x14ac:dyDescent="0.2">
      <c r="A34" s="30" t="s">
        <v>5</v>
      </c>
      <c r="B34" s="35" t="s">
        <v>47</v>
      </c>
      <c r="C34" s="24">
        <v>6.7</v>
      </c>
      <c r="D34" s="24">
        <v>6.2</v>
      </c>
      <c r="E34" s="24">
        <v>6.8</v>
      </c>
      <c r="F34" s="24">
        <v>7.3</v>
      </c>
      <c r="G34" s="24">
        <v>6.2</v>
      </c>
      <c r="H34" s="23">
        <v>6.5</v>
      </c>
      <c r="I34" s="23">
        <v>6.4</v>
      </c>
      <c r="J34" s="23">
        <v>7.1</v>
      </c>
      <c r="K34" s="23">
        <v>7.1</v>
      </c>
      <c r="L34" s="23">
        <v>6.9</v>
      </c>
      <c r="M34" s="23">
        <v>7</v>
      </c>
      <c r="N34" s="23">
        <v>6.7</v>
      </c>
      <c r="O34" s="23">
        <v>6.5</v>
      </c>
      <c r="P34" s="23">
        <v>7</v>
      </c>
      <c r="Q34" s="23">
        <v>6.9</v>
      </c>
      <c r="R34" s="23">
        <v>7.2</v>
      </c>
      <c r="S34" s="23">
        <v>7</v>
      </c>
      <c r="T34" s="23">
        <v>7</v>
      </c>
      <c r="U34" s="5">
        <v>7</v>
      </c>
    </row>
    <row r="35" spans="1:21" x14ac:dyDescent="0.2">
      <c r="A35" s="16" t="s">
        <v>6</v>
      </c>
      <c r="B35" s="34" t="s">
        <v>27</v>
      </c>
      <c r="C35" s="24">
        <v>45.9</v>
      </c>
      <c r="D35" s="24">
        <v>46.5</v>
      </c>
      <c r="E35" s="24">
        <v>47.2</v>
      </c>
      <c r="F35" s="24">
        <v>49.1</v>
      </c>
      <c r="G35" s="24">
        <v>45.8</v>
      </c>
      <c r="H35" s="23">
        <v>47</v>
      </c>
      <c r="I35" s="23">
        <v>44.6</v>
      </c>
      <c r="J35" s="23">
        <v>45.2</v>
      </c>
      <c r="K35" s="23">
        <v>43.5</v>
      </c>
      <c r="L35" s="23">
        <v>42.9</v>
      </c>
      <c r="M35" s="23">
        <v>42.8</v>
      </c>
      <c r="N35" s="23">
        <v>41.8</v>
      </c>
      <c r="O35" s="23">
        <v>41.6</v>
      </c>
      <c r="P35" s="23">
        <v>42.9</v>
      </c>
      <c r="Q35" s="23">
        <v>45.2</v>
      </c>
      <c r="R35" s="23">
        <v>45.5</v>
      </c>
      <c r="S35" s="23">
        <v>48.8</v>
      </c>
      <c r="T35" s="23">
        <v>50.4</v>
      </c>
      <c r="U35" s="5">
        <v>53</v>
      </c>
    </row>
    <row r="36" spans="1:21" ht="24" x14ac:dyDescent="0.2">
      <c r="A36" s="16" t="s">
        <v>7</v>
      </c>
      <c r="B36" s="34" t="s">
        <v>28</v>
      </c>
      <c r="C36" s="24">
        <v>125.2</v>
      </c>
      <c r="D36" s="24">
        <v>117.6</v>
      </c>
      <c r="E36" s="24">
        <v>124.8</v>
      </c>
      <c r="F36" s="24">
        <v>141.9</v>
      </c>
      <c r="G36" s="24">
        <v>122.6</v>
      </c>
      <c r="H36" s="23">
        <v>128.19999999999999</v>
      </c>
      <c r="I36" s="23">
        <v>128</v>
      </c>
      <c r="J36" s="23">
        <v>130</v>
      </c>
      <c r="K36" s="23">
        <v>132.69999999999999</v>
      </c>
      <c r="L36" s="23">
        <v>132.9</v>
      </c>
      <c r="M36" s="23">
        <v>134</v>
      </c>
      <c r="N36" s="23">
        <v>132.6</v>
      </c>
      <c r="O36" s="23">
        <v>132.69999999999999</v>
      </c>
      <c r="P36" s="23">
        <v>136.6</v>
      </c>
      <c r="Q36" s="23">
        <v>137.6</v>
      </c>
      <c r="R36" s="23">
        <v>137.6</v>
      </c>
      <c r="S36" s="23">
        <v>136.80000000000001</v>
      </c>
      <c r="T36" s="23">
        <v>140.80000000000001</v>
      </c>
      <c r="U36" s="5">
        <v>141.69999999999999</v>
      </c>
    </row>
    <row r="37" spans="1:21" x14ac:dyDescent="0.2">
      <c r="A37" s="16" t="s">
        <v>8</v>
      </c>
      <c r="B37" s="34" t="s">
        <v>29</v>
      </c>
      <c r="C37" s="24">
        <v>53.8</v>
      </c>
      <c r="D37" s="24">
        <v>65</v>
      </c>
      <c r="E37" s="24">
        <v>68.900000000000006</v>
      </c>
      <c r="F37" s="24">
        <v>70.2</v>
      </c>
      <c r="G37" s="24">
        <v>60.9</v>
      </c>
      <c r="H37" s="23">
        <v>57.8</v>
      </c>
      <c r="I37" s="23">
        <v>59.2</v>
      </c>
      <c r="J37" s="23">
        <v>53</v>
      </c>
      <c r="K37" s="23">
        <v>52.1</v>
      </c>
      <c r="L37" s="23">
        <v>52.1</v>
      </c>
      <c r="M37" s="23">
        <v>56.4</v>
      </c>
      <c r="N37" s="23">
        <v>56.5</v>
      </c>
      <c r="O37" s="23">
        <v>55.7</v>
      </c>
      <c r="P37" s="23">
        <v>59.1</v>
      </c>
      <c r="Q37" s="23">
        <v>61.3</v>
      </c>
      <c r="R37" s="23">
        <v>57.9</v>
      </c>
      <c r="S37" s="23">
        <v>48.9</v>
      </c>
      <c r="T37" s="23">
        <v>50.5</v>
      </c>
      <c r="U37" s="5">
        <v>52.5</v>
      </c>
    </row>
    <row r="38" spans="1:21" x14ac:dyDescent="0.2">
      <c r="A38" s="16" t="s">
        <v>9</v>
      </c>
      <c r="B38" s="34" t="s">
        <v>30</v>
      </c>
      <c r="C38" s="24">
        <v>35.200000000000003</v>
      </c>
      <c r="D38" s="24">
        <v>35.799999999999997</v>
      </c>
      <c r="E38" s="24">
        <v>36.5</v>
      </c>
      <c r="F38" s="24">
        <v>39</v>
      </c>
      <c r="G38" s="24">
        <v>37.200000000000003</v>
      </c>
      <c r="H38" s="23">
        <v>36.200000000000003</v>
      </c>
      <c r="I38" s="23">
        <v>37</v>
      </c>
      <c r="J38" s="23">
        <v>39.6</v>
      </c>
      <c r="K38" s="23">
        <v>40.299999999999997</v>
      </c>
      <c r="L38" s="23">
        <v>40.700000000000003</v>
      </c>
      <c r="M38" s="23">
        <v>41</v>
      </c>
      <c r="N38" s="23">
        <v>43</v>
      </c>
      <c r="O38" s="23">
        <v>46.4</v>
      </c>
      <c r="P38" s="23">
        <v>45.9</v>
      </c>
      <c r="Q38" s="23">
        <v>46.2</v>
      </c>
      <c r="R38" s="23">
        <v>39.4</v>
      </c>
      <c r="S38" s="23">
        <v>34.6</v>
      </c>
      <c r="T38" s="23">
        <v>37</v>
      </c>
      <c r="U38" s="5">
        <v>39.700000000000003</v>
      </c>
    </row>
    <row r="39" spans="1:21" x14ac:dyDescent="0.2">
      <c r="A39" s="16" t="s">
        <v>10</v>
      </c>
      <c r="B39" s="34" t="s">
        <v>31</v>
      </c>
      <c r="C39" s="24">
        <v>43.7</v>
      </c>
      <c r="D39" s="24">
        <v>45.5</v>
      </c>
      <c r="E39" s="24">
        <v>49.5</v>
      </c>
      <c r="F39" s="24">
        <v>53.4</v>
      </c>
      <c r="G39" s="24">
        <v>52</v>
      </c>
      <c r="H39" s="23">
        <v>51.9</v>
      </c>
      <c r="I39" s="23">
        <v>51.9</v>
      </c>
      <c r="J39" s="23">
        <v>51.9</v>
      </c>
      <c r="K39" s="23">
        <v>52.9</v>
      </c>
      <c r="L39" s="23">
        <v>53.5</v>
      </c>
      <c r="M39" s="23">
        <v>54.5</v>
      </c>
      <c r="N39" s="23">
        <v>57.1</v>
      </c>
      <c r="O39" s="23">
        <v>61.7</v>
      </c>
      <c r="P39" s="23">
        <v>65.5</v>
      </c>
      <c r="Q39" s="23">
        <v>66.099999999999994</v>
      </c>
      <c r="R39" s="23">
        <v>67.099999999999994</v>
      </c>
      <c r="S39" s="23">
        <v>70.5</v>
      </c>
      <c r="T39" s="23">
        <v>74.3</v>
      </c>
      <c r="U39" s="5">
        <v>77.099999999999994</v>
      </c>
    </row>
    <row r="40" spans="1:21" x14ac:dyDescent="0.2">
      <c r="A40" s="16" t="s">
        <v>11</v>
      </c>
      <c r="B40" s="34" t="s">
        <v>32</v>
      </c>
      <c r="C40" s="24">
        <v>35.6</v>
      </c>
      <c r="D40" s="24">
        <v>36.1</v>
      </c>
      <c r="E40" s="24">
        <v>37.5</v>
      </c>
      <c r="F40" s="24">
        <v>40.5</v>
      </c>
      <c r="G40" s="24">
        <v>40.200000000000003</v>
      </c>
      <c r="H40" s="23">
        <v>40.200000000000003</v>
      </c>
      <c r="I40" s="23">
        <v>36.799999999999997</v>
      </c>
      <c r="J40" s="23">
        <v>39.1</v>
      </c>
      <c r="K40" s="23">
        <v>38.9</v>
      </c>
      <c r="L40" s="23">
        <v>38.200000000000003</v>
      </c>
      <c r="M40" s="23">
        <v>40.700000000000003</v>
      </c>
      <c r="N40" s="23">
        <v>40.1</v>
      </c>
      <c r="O40" s="23">
        <v>39.700000000000003</v>
      </c>
      <c r="P40" s="23">
        <v>40.1</v>
      </c>
      <c r="Q40" s="23">
        <v>40.799999999999997</v>
      </c>
      <c r="R40" s="23">
        <v>40</v>
      </c>
      <c r="S40" s="23">
        <v>42.9</v>
      </c>
      <c r="T40" s="23">
        <v>39.200000000000003</v>
      </c>
      <c r="U40" s="5">
        <v>40.4</v>
      </c>
    </row>
    <row r="41" spans="1:21" x14ac:dyDescent="0.2">
      <c r="A41" s="16" t="s">
        <v>12</v>
      </c>
      <c r="B41" s="34" t="s">
        <v>33</v>
      </c>
      <c r="C41" s="24">
        <v>16.600000000000001</v>
      </c>
      <c r="D41" s="24">
        <v>17.899999999999999</v>
      </c>
      <c r="E41" s="24">
        <v>18.5</v>
      </c>
      <c r="F41" s="24">
        <v>19.8</v>
      </c>
      <c r="G41" s="24">
        <v>18.100000000000001</v>
      </c>
      <c r="H41" s="23">
        <v>18.3</v>
      </c>
      <c r="I41" s="23">
        <v>18.2</v>
      </c>
      <c r="J41" s="23">
        <v>21.8</v>
      </c>
      <c r="K41" s="23">
        <v>23.8</v>
      </c>
      <c r="L41" s="23">
        <v>24</v>
      </c>
      <c r="M41" s="23">
        <v>22.2</v>
      </c>
      <c r="N41" s="23">
        <v>21.7</v>
      </c>
      <c r="O41" s="23">
        <v>21.5</v>
      </c>
      <c r="P41" s="23">
        <v>21.8</v>
      </c>
      <c r="Q41" s="23">
        <v>21.7</v>
      </c>
      <c r="R41" s="23">
        <v>22.2</v>
      </c>
      <c r="S41" s="23">
        <v>22.6</v>
      </c>
      <c r="T41" s="23">
        <v>19.600000000000001</v>
      </c>
      <c r="U41" s="5">
        <v>20.8</v>
      </c>
    </row>
    <row r="42" spans="1:21" x14ac:dyDescent="0.2">
      <c r="A42" s="16" t="s">
        <v>13</v>
      </c>
      <c r="B42" s="34" t="s">
        <v>34</v>
      </c>
      <c r="C42" s="24">
        <v>54.8</v>
      </c>
      <c r="D42" s="24">
        <v>57.4</v>
      </c>
      <c r="E42" s="24">
        <v>62.3</v>
      </c>
      <c r="F42" s="24">
        <v>69.2</v>
      </c>
      <c r="G42" s="24">
        <v>66.099999999999994</v>
      </c>
      <c r="H42" s="23">
        <v>66.7</v>
      </c>
      <c r="I42" s="23">
        <v>67.900000000000006</v>
      </c>
      <c r="J42" s="23">
        <v>70.3</v>
      </c>
      <c r="K42" s="23">
        <v>71.900000000000006</v>
      </c>
      <c r="L42" s="23">
        <v>73.8</v>
      </c>
      <c r="M42" s="23">
        <v>74.2</v>
      </c>
      <c r="N42" s="23">
        <v>77.2</v>
      </c>
      <c r="O42" s="23">
        <v>79.599999999999994</v>
      </c>
      <c r="P42" s="23">
        <v>81.599999999999994</v>
      </c>
      <c r="Q42" s="23">
        <v>83</v>
      </c>
      <c r="R42" s="23">
        <v>81.599999999999994</v>
      </c>
      <c r="S42" s="23">
        <v>81.599999999999994</v>
      </c>
      <c r="T42" s="23">
        <v>84.7</v>
      </c>
      <c r="U42" s="5">
        <v>86</v>
      </c>
    </row>
    <row r="43" spans="1:21" x14ac:dyDescent="0.2">
      <c r="A43" s="16" t="s">
        <v>14</v>
      </c>
      <c r="B43" s="34" t="s">
        <v>35</v>
      </c>
      <c r="C43" s="24">
        <v>38.799999999999997</v>
      </c>
      <c r="D43" s="24">
        <v>41.7</v>
      </c>
      <c r="E43" s="24">
        <v>46.6</v>
      </c>
      <c r="F43" s="24">
        <v>48.1</v>
      </c>
      <c r="G43" s="24">
        <v>43.5</v>
      </c>
      <c r="H43" s="23">
        <v>43.4</v>
      </c>
      <c r="I43" s="23">
        <v>44.8</v>
      </c>
      <c r="J43" s="23">
        <v>48.5</v>
      </c>
      <c r="K43" s="23">
        <v>52.7</v>
      </c>
      <c r="L43" s="23">
        <v>55.6</v>
      </c>
      <c r="M43" s="23">
        <v>59.4</v>
      </c>
      <c r="N43" s="23">
        <v>62.8</v>
      </c>
      <c r="O43" s="23">
        <v>74.900000000000006</v>
      </c>
      <c r="P43" s="23">
        <v>83.2</v>
      </c>
      <c r="Q43" s="23">
        <v>76.3</v>
      </c>
      <c r="R43" s="23">
        <v>69.3</v>
      </c>
      <c r="S43" s="23">
        <v>69.8</v>
      </c>
      <c r="T43" s="23">
        <v>72.099999999999994</v>
      </c>
      <c r="U43" s="5">
        <v>77.900000000000006</v>
      </c>
    </row>
    <row r="44" spans="1:21" ht="24" x14ac:dyDescent="0.2">
      <c r="A44" s="16" t="s">
        <v>15</v>
      </c>
      <c r="B44" s="34" t="s">
        <v>36</v>
      </c>
      <c r="C44" s="24">
        <v>76.099999999999994</v>
      </c>
      <c r="D44" s="24">
        <v>75</v>
      </c>
      <c r="E44" s="24">
        <v>73.3</v>
      </c>
      <c r="F44" s="24">
        <v>87.7</v>
      </c>
      <c r="G44" s="24">
        <v>77.400000000000006</v>
      </c>
      <c r="H44" s="23">
        <v>81.599999999999994</v>
      </c>
      <c r="I44" s="23">
        <v>72.900000000000006</v>
      </c>
      <c r="J44" s="23">
        <v>70.7</v>
      </c>
      <c r="K44" s="23">
        <v>75.5</v>
      </c>
      <c r="L44" s="23">
        <v>75.599999999999994</v>
      </c>
      <c r="M44" s="23">
        <v>76.7</v>
      </c>
      <c r="N44" s="23">
        <v>75.8</v>
      </c>
      <c r="O44" s="23">
        <v>74.8</v>
      </c>
      <c r="P44" s="23">
        <v>75.7</v>
      </c>
      <c r="Q44" s="23">
        <v>74.900000000000006</v>
      </c>
      <c r="R44" s="23">
        <v>73.900000000000006</v>
      </c>
      <c r="S44" s="23">
        <v>74.599999999999994</v>
      </c>
      <c r="T44" s="23">
        <v>74.099999999999994</v>
      </c>
      <c r="U44" s="5">
        <v>74.599999999999994</v>
      </c>
    </row>
    <row r="45" spans="1:21" x14ac:dyDescent="0.2">
      <c r="A45" s="16" t="s">
        <v>16</v>
      </c>
      <c r="B45" s="34" t="s">
        <v>37</v>
      </c>
      <c r="C45" s="24">
        <v>47</v>
      </c>
      <c r="D45" s="24">
        <v>47.5</v>
      </c>
      <c r="E45" s="24">
        <v>48.1</v>
      </c>
      <c r="F45" s="24">
        <v>49.9</v>
      </c>
      <c r="G45" s="24">
        <v>49.8</v>
      </c>
      <c r="H45" s="23">
        <v>50.7</v>
      </c>
      <c r="I45" s="23">
        <v>52.6</v>
      </c>
      <c r="J45" s="23">
        <v>54</v>
      </c>
      <c r="K45" s="23">
        <v>53</v>
      </c>
      <c r="L45" s="23">
        <v>54.2</v>
      </c>
      <c r="M45" s="23">
        <v>55</v>
      </c>
      <c r="N45" s="23">
        <v>55.2</v>
      </c>
      <c r="O45" s="23">
        <v>57.2</v>
      </c>
      <c r="P45" s="23">
        <v>58.6</v>
      </c>
      <c r="Q45" s="23">
        <v>60.9</v>
      </c>
      <c r="R45" s="23">
        <v>62.6</v>
      </c>
      <c r="S45" s="23">
        <v>63.8</v>
      </c>
      <c r="T45" s="23">
        <v>65.3</v>
      </c>
      <c r="U45" s="5">
        <v>67</v>
      </c>
    </row>
    <row r="46" spans="1:21" x14ac:dyDescent="0.2">
      <c r="A46" s="16" t="s">
        <v>17</v>
      </c>
      <c r="B46" s="34" t="s">
        <v>38</v>
      </c>
      <c r="C46" s="24">
        <v>42</v>
      </c>
      <c r="D46" s="24">
        <v>42.4</v>
      </c>
      <c r="E46" s="24">
        <v>42.9</v>
      </c>
      <c r="F46" s="24">
        <v>46</v>
      </c>
      <c r="G46" s="24">
        <v>46.5</v>
      </c>
      <c r="H46" s="23">
        <v>47.9</v>
      </c>
      <c r="I46" s="23">
        <v>47.9</v>
      </c>
      <c r="J46" s="23">
        <v>49.3</v>
      </c>
      <c r="K46" s="23">
        <v>49.8</v>
      </c>
      <c r="L46" s="23">
        <v>51.4</v>
      </c>
      <c r="M46" s="23">
        <v>52.1</v>
      </c>
      <c r="N46" s="23">
        <v>53.9</v>
      </c>
      <c r="O46" s="23">
        <v>55.5</v>
      </c>
      <c r="P46" s="23">
        <v>58.1</v>
      </c>
      <c r="Q46" s="23">
        <v>58.4</v>
      </c>
      <c r="R46" s="23">
        <v>59.7</v>
      </c>
      <c r="S46" s="23">
        <v>65.400000000000006</v>
      </c>
      <c r="T46" s="23">
        <v>68.599999999999994</v>
      </c>
      <c r="U46" s="5">
        <v>69.400000000000006</v>
      </c>
    </row>
    <row r="47" spans="1:21" x14ac:dyDescent="0.2">
      <c r="A47" s="16" t="s">
        <v>18</v>
      </c>
      <c r="B47" s="34" t="s">
        <v>39</v>
      </c>
      <c r="C47" s="24">
        <v>14.3</v>
      </c>
      <c r="D47" s="24">
        <v>14.3</v>
      </c>
      <c r="E47" s="24">
        <v>14.6</v>
      </c>
      <c r="F47" s="24">
        <v>15.6</v>
      </c>
      <c r="G47" s="24">
        <v>15.2</v>
      </c>
      <c r="H47" s="23">
        <v>14.1</v>
      </c>
      <c r="I47" s="23">
        <v>14.3</v>
      </c>
      <c r="J47" s="23">
        <v>14</v>
      </c>
      <c r="K47" s="23">
        <v>14.5</v>
      </c>
      <c r="L47" s="23">
        <v>14.3</v>
      </c>
      <c r="M47" s="23">
        <v>14.1</v>
      </c>
      <c r="N47" s="23">
        <v>14.3</v>
      </c>
      <c r="O47" s="23">
        <v>14.3</v>
      </c>
      <c r="P47" s="23">
        <v>14.8</v>
      </c>
      <c r="Q47" s="23">
        <v>14.6</v>
      </c>
      <c r="R47" s="23">
        <v>14.3</v>
      </c>
      <c r="S47" s="23">
        <v>14.2</v>
      </c>
      <c r="T47" s="23">
        <v>14.5</v>
      </c>
      <c r="U47" s="5">
        <v>14.7</v>
      </c>
    </row>
    <row r="48" spans="1:21" x14ac:dyDescent="0.2">
      <c r="A48" s="16" t="s">
        <v>19</v>
      </c>
      <c r="B48" s="34" t="s">
        <v>40</v>
      </c>
      <c r="C48" s="24">
        <v>10.8</v>
      </c>
      <c r="D48" s="24">
        <v>11.9</v>
      </c>
      <c r="E48" s="24">
        <v>12.5</v>
      </c>
      <c r="F48" s="24">
        <v>14.1</v>
      </c>
      <c r="G48" s="24">
        <v>13.9</v>
      </c>
      <c r="H48" s="23">
        <v>14.6</v>
      </c>
      <c r="I48" s="23">
        <v>13.8</v>
      </c>
      <c r="J48" s="23">
        <v>13.3</v>
      </c>
      <c r="K48" s="23">
        <v>13.8</v>
      </c>
      <c r="L48" s="23">
        <v>13.9</v>
      </c>
      <c r="M48" s="23">
        <v>13.8</v>
      </c>
      <c r="N48" s="23">
        <v>13.3</v>
      </c>
      <c r="O48" s="23">
        <v>14.1</v>
      </c>
      <c r="P48" s="23">
        <v>14.4</v>
      </c>
      <c r="Q48" s="23">
        <v>14.7</v>
      </c>
      <c r="R48" s="23">
        <v>14.9</v>
      </c>
      <c r="S48" s="23">
        <v>12.3</v>
      </c>
      <c r="T48" s="23">
        <v>12.8</v>
      </c>
      <c r="U48" s="5">
        <v>12.4</v>
      </c>
    </row>
    <row r="49" spans="1:17" x14ac:dyDescent="0.2">
      <c r="Q49" s="37"/>
    </row>
    <row r="50" spans="1:17" ht="33.75" x14ac:dyDescent="0.2">
      <c r="A50" s="28" t="s">
        <v>55</v>
      </c>
      <c r="B50" s="27" t="s">
        <v>56</v>
      </c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</row>
    <row r="51" spans="1:17" x14ac:dyDescent="0.2">
      <c r="A51" s="28" t="s">
        <v>43</v>
      </c>
      <c r="B51" s="29" t="s">
        <v>44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</row>
  </sheetData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8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1" sqref="P1"/>
    </sheetView>
  </sheetViews>
  <sheetFormatPr defaultRowHeight="11.25" x14ac:dyDescent="0.2"/>
  <cols>
    <col min="1" max="1" width="52.5" customWidth="1"/>
    <col min="2" max="2" width="52.33203125" customWidth="1"/>
    <col min="12" max="12" width="9.33203125" style="41"/>
    <col min="13" max="14" width="9.33203125" style="55"/>
    <col min="16" max="17" width="9.1640625" style="41"/>
  </cols>
  <sheetData>
    <row r="1" spans="1:16" ht="29.45" customHeight="1" x14ac:dyDescent="0.2">
      <c r="A1" s="1" t="s">
        <v>20</v>
      </c>
      <c r="B1" s="25" t="s">
        <v>21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6" ht="13.9" customHeight="1" x14ac:dyDescent="0.2">
      <c r="A2" s="2" t="s">
        <v>22</v>
      </c>
      <c r="B2" s="26" t="s">
        <v>23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6" ht="16.899999999999999" customHeight="1" thickBot="1" x14ac:dyDescent="0.25">
      <c r="A3" s="39" t="s">
        <v>57</v>
      </c>
      <c r="B3" s="3" t="s">
        <v>58</v>
      </c>
      <c r="C3" s="5"/>
      <c r="D3" s="5"/>
      <c r="E3" s="5"/>
      <c r="F3" s="5"/>
      <c r="G3" s="5"/>
      <c r="H3" s="5"/>
      <c r="I3" s="5"/>
      <c r="J3" s="5"/>
      <c r="L3" s="48"/>
      <c r="P3" s="56" t="s">
        <v>66</v>
      </c>
    </row>
    <row r="4" spans="1:16" ht="14.25" thickBot="1" x14ac:dyDescent="0.25">
      <c r="A4" s="31"/>
      <c r="B4" s="31"/>
      <c r="C4" s="13">
        <v>2010</v>
      </c>
      <c r="D4" s="13">
        <v>2011</v>
      </c>
      <c r="E4" s="13">
        <v>2012</v>
      </c>
      <c r="F4" s="13">
        <v>2013</v>
      </c>
      <c r="G4" s="14">
        <v>2014</v>
      </c>
      <c r="H4" s="13">
        <v>2015</v>
      </c>
      <c r="I4" s="14">
        <v>2016</v>
      </c>
      <c r="J4" s="14">
        <v>2017</v>
      </c>
      <c r="K4" s="14">
        <v>2018</v>
      </c>
      <c r="L4" s="14">
        <v>2019</v>
      </c>
      <c r="M4" s="14">
        <v>2020</v>
      </c>
      <c r="N4" s="14">
        <v>2021</v>
      </c>
      <c r="O4" s="14">
        <v>2022</v>
      </c>
      <c r="P4" s="14" t="s">
        <v>64</v>
      </c>
    </row>
    <row r="5" spans="1:16" ht="16.149999999999999" customHeight="1" x14ac:dyDescent="0.2">
      <c r="A5" s="15" t="s">
        <v>48</v>
      </c>
      <c r="B5" s="32" t="s">
        <v>49</v>
      </c>
      <c r="C5" s="38">
        <v>32161</v>
      </c>
      <c r="D5" s="38">
        <v>32694</v>
      </c>
      <c r="E5" s="38">
        <v>33320</v>
      </c>
      <c r="F5" s="38">
        <v>32321</v>
      </c>
      <c r="G5" s="38">
        <v>33256</v>
      </c>
      <c r="H5" s="38">
        <v>34354</v>
      </c>
      <c r="I5" s="38">
        <v>35655</v>
      </c>
      <c r="J5" s="38">
        <v>37392</v>
      </c>
      <c r="K5" s="40">
        <v>40007</v>
      </c>
      <c r="L5" s="40">
        <v>42991</v>
      </c>
      <c r="M5" s="40">
        <v>45002</v>
      </c>
      <c r="N5" s="59">
        <v>47365</v>
      </c>
      <c r="O5" s="67">
        <v>49833</v>
      </c>
      <c r="P5" s="67">
        <v>53036</v>
      </c>
    </row>
    <row r="6" spans="1:16" ht="12" x14ac:dyDescent="0.2">
      <c r="A6" s="6" t="s">
        <v>52</v>
      </c>
      <c r="B6" s="33" t="s">
        <v>61</v>
      </c>
      <c r="C6" s="17"/>
      <c r="D6" s="17"/>
      <c r="E6" s="17"/>
      <c r="F6" s="17"/>
      <c r="G6" s="17"/>
      <c r="H6" s="17"/>
      <c r="I6" s="17"/>
      <c r="J6" s="17"/>
      <c r="K6" s="18"/>
      <c r="L6" s="18"/>
      <c r="M6" s="18"/>
      <c r="N6" s="17"/>
      <c r="O6" s="18"/>
      <c r="P6" s="18"/>
    </row>
    <row r="7" spans="1:16" ht="12" x14ac:dyDescent="0.2">
      <c r="A7" s="16" t="s">
        <v>0</v>
      </c>
      <c r="B7" s="34" t="s">
        <v>24</v>
      </c>
      <c r="C7" s="17">
        <v>16213</v>
      </c>
      <c r="D7" s="17">
        <v>16494</v>
      </c>
      <c r="E7" s="17">
        <v>15530</v>
      </c>
      <c r="F7" s="17">
        <v>15338</v>
      </c>
      <c r="G7" s="17">
        <v>15203</v>
      </c>
      <c r="H7" s="17">
        <v>17100</v>
      </c>
      <c r="I7" s="17">
        <v>17605</v>
      </c>
      <c r="J7" s="17">
        <v>18151</v>
      </c>
      <c r="K7" s="18">
        <v>19506</v>
      </c>
      <c r="L7" s="18">
        <v>21685</v>
      </c>
      <c r="M7" s="18">
        <v>22063</v>
      </c>
      <c r="N7" s="17">
        <v>21862</v>
      </c>
      <c r="O7" s="18">
        <v>22359</v>
      </c>
      <c r="P7" s="18">
        <v>21088</v>
      </c>
    </row>
    <row r="8" spans="1:16" ht="12" x14ac:dyDescent="0.2">
      <c r="A8" s="16" t="s">
        <v>1</v>
      </c>
      <c r="B8" s="34" t="s">
        <v>45</v>
      </c>
      <c r="C8" s="17">
        <v>31366</v>
      </c>
      <c r="D8" s="17">
        <v>32422</v>
      </c>
      <c r="E8" s="17">
        <v>33188</v>
      </c>
      <c r="F8" s="17">
        <v>32337</v>
      </c>
      <c r="G8" s="17">
        <v>33559</v>
      </c>
      <c r="H8" s="17">
        <v>33724</v>
      </c>
      <c r="I8" s="17">
        <v>35009</v>
      </c>
      <c r="J8" s="17">
        <v>37076</v>
      </c>
      <c r="K8" s="18">
        <v>39358</v>
      </c>
      <c r="L8" s="18">
        <v>41969</v>
      </c>
      <c r="M8" s="18">
        <v>43458</v>
      </c>
      <c r="N8" s="17">
        <v>44898</v>
      </c>
      <c r="O8" s="18">
        <v>46255</v>
      </c>
      <c r="P8" s="18">
        <v>51841</v>
      </c>
    </row>
    <row r="9" spans="1:16" ht="12" x14ac:dyDescent="0.2">
      <c r="A9" s="30" t="s">
        <v>2</v>
      </c>
      <c r="B9" s="35" t="s">
        <v>25</v>
      </c>
      <c r="C9" s="17">
        <v>43413</v>
      </c>
      <c r="D9" s="17">
        <v>33520</v>
      </c>
      <c r="E9" s="17">
        <v>36425</v>
      </c>
      <c r="F9" s="17">
        <v>33349</v>
      </c>
      <c r="G9" s="17">
        <v>32343</v>
      </c>
      <c r="H9" s="17">
        <v>34086</v>
      </c>
      <c r="I9" s="17">
        <v>45998</v>
      </c>
      <c r="J9" s="17">
        <v>39771</v>
      </c>
      <c r="K9" s="18">
        <v>37233</v>
      </c>
      <c r="L9" s="18">
        <v>39954</v>
      </c>
      <c r="M9" s="18">
        <v>44125</v>
      </c>
      <c r="N9" s="17">
        <v>51271</v>
      </c>
      <c r="O9" s="18">
        <v>58354</v>
      </c>
      <c r="P9" s="18">
        <v>61126</v>
      </c>
    </row>
    <row r="10" spans="1:16" ht="12" x14ac:dyDescent="0.2">
      <c r="A10" s="30" t="s">
        <v>3</v>
      </c>
      <c r="B10" s="35" t="s">
        <v>26</v>
      </c>
      <c r="C10" s="17">
        <v>29304</v>
      </c>
      <c r="D10" s="17">
        <v>30399</v>
      </c>
      <c r="E10" s="17">
        <v>30772</v>
      </c>
      <c r="F10" s="17">
        <v>30376</v>
      </c>
      <c r="G10" s="17">
        <v>31810</v>
      </c>
      <c r="H10" s="17">
        <v>32155</v>
      </c>
      <c r="I10" s="17">
        <v>33506</v>
      </c>
      <c r="J10" s="17">
        <v>35570</v>
      </c>
      <c r="K10" s="18">
        <v>37902</v>
      </c>
      <c r="L10" s="18">
        <v>40309</v>
      </c>
      <c r="M10" s="18">
        <v>41584</v>
      </c>
      <c r="N10" s="17">
        <v>42766</v>
      </c>
      <c r="O10" s="18">
        <v>43841</v>
      </c>
      <c r="P10" s="18">
        <v>48196</v>
      </c>
    </row>
    <row r="11" spans="1:16" ht="24" x14ac:dyDescent="0.2">
      <c r="A11" s="30" t="s">
        <v>4</v>
      </c>
      <c r="B11" s="36" t="s">
        <v>46</v>
      </c>
      <c r="C11" s="17">
        <v>56303</v>
      </c>
      <c r="D11" s="17">
        <v>57586</v>
      </c>
      <c r="E11" s="17">
        <v>64596</v>
      </c>
      <c r="F11" s="17">
        <v>57929</v>
      </c>
      <c r="G11" s="17">
        <v>57446</v>
      </c>
      <c r="H11" s="17">
        <v>53938</v>
      </c>
      <c r="I11" s="17">
        <v>54191</v>
      </c>
      <c r="J11" s="17">
        <v>57442</v>
      </c>
      <c r="K11" s="18">
        <v>61055</v>
      </c>
      <c r="L11" s="18">
        <v>67104</v>
      </c>
      <c r="M11" s="18">
        <v>71445</v>
      </c>
      <c r="N11" s="17">
        <v>73378</v>
      </c>
      <c r="O11" s="18">
        <v>79392</v>
      </c>
      <c r="P11" s="18">
        <v>100363</v>
      </c>
    </row>
    <row r="12" spans="1:16" ht="24" x14ac:dyDescent="0.2">
      <c r="A12" s="30" t="s">
        <v>5</v>
      </c>
      <c r="B12" s="35" t="s">
        <v>47</v>
      </c>
      <c r="C12" s="17">
        <v>28305</v>
      </c>
      <c r="D12" s="17">
        <v>28731</v>
      </c>
      <c r="E12" s="17">
        <v>28616</v>
      </c>
      <c r="F12" s="17">
        <v>28065</v>
      </c>
      <c r="G12" s="17">
        <v>28361</v>
      </c>
      <c r="H12" s="17">
        <v>29648</v>
      </c>
      <c r="I12" s="17">
        <v>31325</v>
      </c>
      <c r="J12" s="17">
        <v>33040</v>
      </c>
      <c r="K12" s="18">
        <v>34419</v>
      </c>
      <c r="L12" s="18">
        <v>36842</v>
      </c>
      <c r="M12" s="18">
        <v>37279</v>
      </c>
      <c r="N12" s="17">
        <v>39072</v>
      </c>
      <c r="O12" s="18">
        <v>40227</v>
      </c>
      <c r="P12" s="18">
        <v>43546</v>
      </c>
    </row>
    <row r="13" spans="1:16" ht="12" x14ac:dyDescent="0.2">
      <c r="A13" s="16" t="s">
        <v>6</v>
      </c>
      <c r="B13" s="34" t="s">
        <v>27</v>
      </c>
      <c r="C13" s="17">
        <v>27281</v>
      </c>
      <c r="D13" s="17">
        <v>27793</v>
      </c>
      <c r="E13" s="17">
        <v>26857</v>
      </c>
      <c r="F13" s="17">
        <v>26102</v>
      </c>
      <c r="G13" s="17">
        <v>26599</v>
      </c>
      <c r="H13" s="17">
        <v>28145</v>
      </c>
      <c r="I13" s="17">
        <v>28938</v>
      </c>
      <c r="J13" s="17">
        <v>29732</v>
      </c>
      <c r="K13" s="18">
        <v>32519</v>
      </c>
      <c r="L13" s="18">
        <v>33863</v>
      </c>
      <c r="M13" s="18">
        <v>34578</v>
      </c>
      <c r="N13" s="17">
        <v>35214</v>
      </c>
      <c r="O13" s="18">
        <v>36450</v>
      </c>
      <c r="P13" s="18">
        <v>38493</v>
      </c>
    </row>
    <row r="14" spans="1:16" ht="24" x14ac:dyDescent="0.2">
      <c r="A14" s="16" t="s">
        <v>7</v>
      </c>
      <c r="B14" s="34" t="s">
        <v>28</v>
      </c>
      <c r="C14" s="17">
        <v>30815</v>
      </c>
      <c r="D14" s="17">
        <v>31723</v>
      </c>
      <c r="E14" s="17">
        <v>31593</v>
      </c>
      <c r="F14" s="17">
        <v>30797</v>
      </c>
      <c r="G14" s="17">
        <v>31894</v>
      </c>
      <c r="H14" s="17">
        <v>33090</v>
      </c>
      <c r="I14" s="17">
        <v>34802</v>
      </c>
      <c r="J14" s="17">
        <v>36936</v>
      </c>
      <c r="K14" s="18">
        <v>38807</v>
      </c>
      <c r="L14" s="18">
        <v>41580</v>
      </c>
      <c r="M14" s="18">
        <v>42839</v>
      </c>
      <c r="N14" s="17">
        <v>46124</v>
      </c>
      <c r="O14" s="18">
        <v>48627</v>
      </c>
      <c r="P14" s="18">
        <v>51580</v>
      </c>
    </row>
    <row r="15" spans="1:16" ht="12" x14ac:dyDescent="0.2">
      <c r="A15" s="16" t="s">
        <v>8</v>
      </c>
      <c r="B15" s="34" t="s">
        <v>29</v>
      </c>
      <c r="C15" s="17">
        <v>29372</v>
      </c>
      <c r="D15" s="17">
        <v>28280</v>
      </c>
      <c r="E15" s="17">
        <v>29717</v>
      </c>
      <c r="F15" s="17">
        <v>29626</v>
      </c>
      <c r="G15" s="17">
        <v>29989</v>
      </c>
      <c r="H15" s="17">
        <v>30374</v>
      </c>
      <c r="I15" s="17">
        <v>31132</v>
      </c>
      <c r="J15" s="17">
        <v>32863</v>
      </c>
      <c r="K15" s="18">
        <v>35637</v>
      </c>
      <c r="L15" s="18">
        <v>37424</v>
      </c>
      <c r="M15" s="18">
        <v>37775</v>
      </c>
      <c r="N15" s="17">
        <v>39986</v>
      </c>
      <c r="O15" s="18">
        <v>43147</v>
      </c>
      <c r="P15" s="18">
        <v>46571</v>
      </c>
    </row>
    <row r="16" spans="1:16" ht="12" x14ac:dyDescent="0.2">
      <c r="A16" s="16" t="s">
        <v>9</v>
      </c>
      <c r="B16" s="34" t="s">
        <v>30</v>
      </c>
      <c r="C16" s="17">
        <v>16829</v>
      </c>
      <c r="D16" s="17">
        <v>16627</v>
      </c>
      <c r="E16" s="17">
        <v>16393</v>
      </c>
      <c r="F16" s="17">
        <v>16707</v>
      </c>
      <c r="G16" s="17">
        <v>16723</v>
      </c>
      <c r="H16" s="17">
        <v>17642</v>
      </c>
      <c r="I16" s="17">
        <v>18337</v>
      </c>
      <c r="J16" s="17">
        <v>20269</v>
      </c>
      <c r="K16" s="18">
        <v>22234</v>
      </c>
      <c r="L16" s="18">
        <v>23861</v>
      </c>
      <c r="M16" s="18">
        <v>22172</v>
      </c>
      <c r="N16" s="17">
        <v>23751</v>
      </c>
      <c r="O16" s="18">
        <v>25825</v>
      </c>
      <c r="P16" s="18">
        <v>27733</v>
      </c>
    </row>
    <row r="17" spans="1:18" ht="12" x14ac:dyDescent="0.2">
      <c r="A17" s="16" t="s">
        <v>10</v>
      </c>
      <c r="B17" s="34" t="s">
        <v>31</v>
      </c>
      <c r="C17" s="17">
        <v>52317</v>
      </c>
      <c r="D17" s="17">
        <v>55030</v>
      </c>
      <c r="E17" s="17">
        <v>56658</v>
      </c>
      <c r="F17" s="17">
        <v>55068</v>
      </c>
      <c r="G17" s="17">
        <v>57542</v>
      </c>
      <c r="H17" s="17">
        <v>59374</v>
      </c>
      <c r="I17" s="17">
        <v>60766</v>
      </c>
      <c r="J17" s="17">
        <v>63508</v>
      </c>
      <c r="K17" s="18">
        <v>67809</v>
      </c>
      <c r="L17" s="18">
        <v>71103</v>
      </c>
      <c r="M17" s="18">
        <v>74500</v>
      </c>
      <c r="N17" s="17">
        <v>77406</v>
      </c>
      <c r="O17" s="18">
        <v>82975</v>
      </c>
      <c r="P17" s="18">
        <v>89463</v>
      </c>
    </row>
    <row r="18" spans="1:18" ht="12" x14ac:dyDescent="0.2">
      <c r="A18" s="16" t="s">
        <v>11</v>
      </c>
      <c r="B18" s="34" t="s">
        <v>32</v>
      </c>
      <c r="C18" s="17">
        <v>55739</v>
      </c>
      <c r="D18" s="17">
        <v>60165</v>
      </c>
      <c r="E18" s="17">
        <v>64398</v>
      </c>
      <c r="F18" s="17">
        <v>56952</v>
      </c>
      <c r="G18" s="17">
        <v>61144</v>
      </c>
      <c r="H18" s="17">
        <v>60483</v>
      </c>
      <c r="I18" s="17">
        <v>62077</v>
      </c>
      <c r="J18" s="17">
        <v>64942</v>
      </c>
      <c r="K18" s="18">
        <v>68164</v>
      </c>
      <c r="L18" s="18">
        <v>71816</v>
      </c>
      <c r="M18" s="18">
        <v>74400</v>
      </c>
      <c r="N18" s="17">
        <v>74141</v>
      </c>
      <c r="O18" s="18">
        <v>81972</v>
      </c>
      <c r="P18" s="18">
        <v>87021</v>
      </c>
    </row>
    <row r="19" spans="1:18" ht="12" x14ac:dyDescent="0.2">
      <c r="A19" s="16" t="s">
        <v>12</v>
      </c>
      <c r="B19" s="34" t="s">
        <v>33</v>
      </c>
      <c r="C19" s="17">
        <v>25043</v>
      </c>
      <c r="D19" s="17">
        <v>25894</v>
      </c>
      <c r="E19" s="17">
        <v>23786</v>
      </c>
      <c r="F19" s="17">
        <v>22709</v>
      </c>
      <c r="G19" s="17">
        <v>22943</v>
      </c>
      <c r="H19" s="17">
        <v>25465</v>
      </c>
      <c r="I19" s="17">
        <v>26832</v>
      </c>
      <c r="J19" s="17">
        <v>26980</v>
      </c>
      <c r="K19" s="18">
        <v>29230</v>
      </c>
      <c r="L19" s="18">
        <v>33182</v>
      </c>
      <c r="M19" s="18">
        <v>33075</v>
      </c>
      <c r="N19" s="17">
        <v>34593</v>
      </c>
      <c r="O19" s="18">
        <v>42898</v>
      </c>
      <c r="P19" s="18">
        <v>42009</v>
      </c>
    </row>
    <row r="20" spans="1:18" ht="12" x14ac:dyDescent="0.2">
      <c r="A20" s="16" t="s">
        <v>13</v>
      </c>
      <c r="B20" s="34" t="s">
        <v>34</v>
      </c>
      <c r="C20" s="17">
        <v>41574</v>
      </c>
      <c r="D20" s="17">
        <v>41512</v>
      </c>
      <c r="E20" s="17">
        <v>41859</v>
      </c>
      <c r="F20" s="17">
        <v>40322</v>
      </c>
      <c r="G20" s="17">
        <v>40730</v>
      </c>
      <c r="H20" s="17">
        <v>41790</v>
      </c>
      <c r="I20" s="17">
        <v>42622</v>
      </c>
      <c r="J20" s="17">
        <v>44748</v>
      </c>
      <c r="K20" s="18">
        <v>47543</v>
      </c>
      <c r="L20" s="18">
        <v>50578</v>
      </c>
      <c r="M20" s="18">
        <v>53121</v>
      </c>
      <c r="N20" s="17">
        <v>55537</v>
      </c>
      <c r="O20" s="18">
        <v>58910</v>
      </c>
      <c r="P20" s="18">
        <v>62406</v>
      </c>
    </row>
    <row r="21" spans="1:18" ht="12" x14ac:dyDescent="0.2">
      <c r="A21" s="16" t="s">
        <v>14</v>
      </c>
      <c r="B21" s="34" t="s">
        <v>35</v>
      </c>
      <c r="C21" s="17">
        <v>20091</v>
      </c>
      <c r="D21" s="17">
        <v>20152</v>
      </c>
      <c r="E21" s="17">
        <v>20026</v>
      </c>
      <c r="F21" s="17">
        <v>19626</v>
      </c>
      <c r="G21" s="17">
        <v>20075</v>
      </c>
      <c r="H21" s="17">
        <v>20444</v>
      </c>
      <c r="I21" s="17">
        <v>21311</v>
      </c>
      <c r="J21" s="17">
        <v>21431</v>
      </c>
      <c r="K21" s="18">
        <v>22499</v>
      </c>
      <c r="L21" s="18">
        <v>24727</v>
      </c>
      <c r="M21" s="18">
        <v>26438</v>
      </c>
      <c r="N21" s="17">
        <v>27278</v>
      </c>
      <c r="O21" s="18">
        <v>29904</v>
      </c>
      <c r="P21" s="18">
        <v>31120</v>
      </c>
    </row>
    <row r="22" spans="1:18" ht="24" x14ac:dyDescent="0.2">
      <c r="A22" s="16" t="s">
        <v>63</v>
      </c>
      <c r="B22" s="34" t="s">
        <v>36</v>
      </c>
      <c r="C22" s="17">
        <v>32036</v>
      </c>
      <c r="D22" s="17">
        <v>31110</v>
      </c>
      <c r="E22" s="17">
        <v>31690</v>
      </c>
      <c r="F22" s="17">
        <v>31967</v>
      </c>
      <c r="G22" s="17">
        <v>33390</v>
      </c>
      <c r="H22" s="17">
        <v>34910</v>
      </c>
      <c r="I22" s="17">
        <v>36976</v>
      </c>
      <c r="J22" s="17">
        <v>40233</v>
      </c>
      <c r="K22" s="18">
        <v>43885</v>
      </c>
      <c r="L22" s="18">
        <v>46388</v>
      </c>
      <c r="M22" s="18">
        <v>48437</v>
      </c>
      <c r="N22" s="17">
        <v>48928</v>
      </c>
      <c r="O22" s="18">
        <v>50484</v>
      </c>
      <c r="P22" s="18">
        <v>54002</v>
      </c>
    </row>
    <row r="23" spans="1:18" ht="12" x14ac:dyDescent="0.2">
      <c r="A23" s="16" t="s">
        <v>16</v>
      </c>
      <c r="B23" s="34" t="s">
        <v>37</v>
      </c>
      <c r="C23" s="17">
        <v>26097</v>
      </c>
      <c r="D23" s="17">
        <v>26638</v>
      </c>
      <c r="E23" s="17">
        <v>27912</v>
      </c>
      <c r="F23" s="17">
        <v>27913</v>
      </c>
      <c r="G23" s="17">
        <v>27890</v>
      </c>
      <c r="H23" s="17">
        <v>29459</v>
      </c>
      <c r="I23" s="17">
        <v>30359</v>
      </c>
      <c r="J23" s="17">
        <v>32152</v>
      </c>
      <c r="K23" s="18">
        <v>36004</v>
      </c>
      <c r="L23" s="18">
        <v>40733</v>
      </c>
      <c r="M23" s="18">
        <v>41840</v>
      </c>
      <c r="N23" s="17">
        <v>44283</v>
      </c>
      <c r="O23" s="18">
        <v>45975</v>
      </c>
      <c r="P23" s="18">
        <v>48163</v>
      </c>
    </row>
    <row r="24" spans="1:18" ht="12" x14ac:dyDescent="0.2">
      <c r="A24" s="16" t="s">
        <v>17</v>
      </c>
      <c r="B24" s="34" t="s">
        <v>38</v>
      </c>
      <c r="C24" s="17">
        <v>27718</v>
      </c>
      <c r="D24" s="17">
        <v>29154</v>
      </c>
      <c r="E24" s="17">
        <v>30366</v>
      </c>
      <c r="F24" s="17">
        <v>29818</v>
      </c>
      <c r="G24" s="17">
        <v>30433</v>
      </c>
      <c r="H24" s="17">
        <v>32092</v>
      </c>
      <c r="I24" s="17">
        <v>33697</v>
      </c>
      <c r="J24" s="17">
        <v>36358</v>
      </c>
      <c r="K24" s="18">
        <v>39298</v>
      </c>
      <c r="L24" s="18">
        <v>43397</v>
      </c>
      <c r="M24" s="18">
        <v>47616</v>
      </c>
      <c r="N24" s="17">
        <v>52135</v>
      </c>
      <c r="O24" s="18">
        <v>49798</v>
      </c>
      <c r="P24" s="18">
        <v>53687</v>
      </c>
    </row>
    <row r="25" spans="1:18" ht="12" x14ac:dyDescent="0.2">
      <c r="A25" s="16" t="s">
        <v>18</v>
      </c>
      <c r="B25" s="34" t="s">
        <v>39</v>
      </c>
      <c r="C25" s="17">
        <v>23479</v>
      </c>
      <c r="D25" s="17">
        <v>21736</v>
      </c>
      <c r="E25" s="17">
        <v>23231</v>
      </c>
      <c r="F25" s="17">
        <v>23769</v>
      </c>
      <c r="G25" s="17">
        <v>24601</v>
      </c>
      <c r="H25" s="17">
        <v>25957</v>
      </c>
      <c r="I25" s="17">
        <v>27577</v>
      </c>
      <c r="J25" s="17">
        <v>30614</v>
      </c>
      <c r="K25" s="18">
        <v>33781</v>
      </c>
      <c r="L25" s="18">
        <v>37729</v>
      </c>
      <c r="M25" s="18">
        <v>39936</v>
      </c>
      <c r="N25" s="17">
        <v>38345</v>
      </c>
      <c r="O25" s="18">
        <v>39862</v>
      </c>
      <c r="P25" s="18">
        <v>44352</v>
      </c>
    </row>
    <row r="26" spans="1:18" ht="12" x14ac:dyDescent="0.2">
      <c r="A26" s="16" t="s">
        <v>19</v>
      </c>
      <c r="B26" s="34" t="s">
        <v>40</v>
      </c>
      <c r="C26" s="17">
        <v>21463</v>
      </c>
      <c r="D26" s="17">
        <v>23181</v>
      </c>
      <c r="E26" s="17">
        <v>24669</v>
      </c>
      <c r="F26" s="17">
        <v>24359</v>
      </c>
      <c r="G26" s="17">
        <v>25514</v>
      </c>
      <c r="H26" s="17">
        <v>26484</v>
      </c>
      <c r="I26" s="17">
        <v>28293</v>
      </c>
      <c r="J26" s="17">
        <v>26559</v>
      </c>
      <c r="K26" s="18">
        <v>28369</v>
      </c>
      <c r="L26" s="18">
        <v>29659</v>
      </c>
      <c r="M26" s="18">
        <v>31291</v>
      </c>
      <c r="N26" s="17">
        <v>33015</v>
      </c>
      <c r="O26" s="18">
        <v>34572</v>
      </c>
      <c r="P26" s="18">
        <v>37342</v>
      </c>
    </row>
    <row r="27" spans="1:18" ht="12" x14ac:dyDescent="0.2">
      <c r="A27" s="16"/>
      <c r="B27" s="34"/>
      <c r="C27" s="17"/>
      <c r="D27" s="17"/>
      <c r="E27" s="17"/>
      <c r="F27" s="17"/>
      <c r="G27" s="17"/>
      <c r="H27" s="17"/>
      <c r="I27" s="17"/>
      <c r="J27" s="17"/>
      <c r="K27" s="18"/>
      <c r="L27" s="18"/>
      <c r="M27" s="18"/>
      <c r="N27" s="18"/>
      <c r="O27" s="17"/>
    </row>
    <row r="28" spans="1:18" ht="23.45" customHeight="1" x14ac:dyDescent="0.2">
      <c r="A28" s="15" t="s">
        <v>50</v>
      </c>
      <c r="B28" s="32" t="s">
        <v>51</v>
      </c>
      <c r="C28" s="42">
        <v>745</v>
      </c>
      <c r="D28" s="42">
        <v>731.9</v>
      </c>
      <c r="E28" s="43">
        <v>743.6</v>
      </c>
      <c r="F28" s="43">
        <v>755.8</v>
      </c>
      <c r="G28" s="43">
        <v>763.1</v>
      </c>
      <c r="H28" s="43">
        <v>776.1</v>
      </c>
      <c r="I28" s="43">
        <v>786.2</v>
      </c>
      <c r="J28" s="43">
        <v>814.8</v>
      </c>
      <c r="K28" s="44">
        <v>846.8</v>
      </c>
      <c r="L28" s="44">
        <v>839.5</v>
      </c>
      <c r="M28" s="57">
        <v>823.5</v>
      </c>
      <c r="N28" s="65">
        <v>820.5</v>
      </c>
      <c r="O28" s="65">
        <v>837.8</v>
      </c>
      <c r="P28" s="57">
        <v>863.4</v>
      </c>
    </row>
    <row r="29" spans="1:18" ht="13.5" x14ac:dyDescent="0.2">
      <c r="A29" s="6" t="s">
        <v>41</v>
      </c>
      <c r="B29" s="33" t="s">
        <v>42</v>
      </c>
      <c r="C29" s="45" t="s">
        <v>65</v>
      </c>
      <c r="D29" s="45" t="s">
        <v>65</v>
      </c>
      <c r="E29" s="45" t="s">
        <v>65</v>
      </c>
      <c r="F29" s="45" t="s">
        <v>65</v>
      </c>
      <c r="G29" s="45" t="s">
        <v>65</v>
      </c>
      <c r="H29" s="45" t="s">
        <v>65</v>
      </c>
      <c r="I29" s="45" t="s">
        <v>65</v>
      </c>
      <c r="J29" s="45" t="s">
        <v>65</v>
      </c>
      <c r="K29" s="46" t="s">
        <v>65</v>
      </c>
      <c r="L29" s="46" t="s">
        <v>65</v>
      </c>
      <c r="M29" s="58" t="s">
        <v>65</v>
      </c>
      <c r="N29" s="66" t="s">
        <v>65</v>
      </c>
      <c r="O29" s="66" t="s">
        <v>65</v>
      </c>
      <c r="P29" s="58" t="s">
        <v>65</v>
      </c>
    </row>
    <row r="30" spans="1:18" ht="12" x14ac:dyDescent="0.2">
      <c r="A30" s="16" t="s">
        <v>0</v>
      </c>
      <c r="B30" s="34" t="s">
        <v>24</v>
      </c>
      <c r="C30" s="47">
        <v>2.9</v>
      </c>
      <c r="D30" s="47">
        <v>3</v>
      </c>
      <c r="E30" s="47">
        <v>3</v>
      </c>
      <c r="F30" s="47">
        <v>3</v>
      </c>
      <c r="G30" s="45">
        <v>2.9</v>
      </c>
      <c r="H30" s="45">
        <v>3.3</v>
      </c>
      <c r="I30" s="45">
        <v>3.4</v>
      </c>
      <c r="J30" s="45">
        <v>3.7</v>
      </c>
      <c r="K30" s="46">
        <v>3.9</v>
      </c>
      <c r="L30" s="46">
        <v>3.7</v>
      </c>
      <c r="M30" s="58">
        <v>3.9</v>
      </c>
      <c r="N30" s="66">
        <v>4.5999999999999996</v>
      </c>
      <c r="O30" s="66">
        <v>5.0999999999999996</v>
      </c>
      <c r="P30" s="58">
        <v>6.4</v>
      </c>
    </row>
    <row r="31" spans="1:18" ht="12" x14ac:dyDescent="0.2">
      <c r="A31" s="16" t="s">
        <v>1</v>
      </c>
      <c r="B31" s="34" t="s">
        <v>45</v>
      </c>
      <c r="C31" s="47">
        <v>74.2</v>
      </c>
      <c r="D31" s="47">
        <v>71.8</v>
      </c>
      <c r="E31" s="47">
        <v>73.8</v>
      </c>
      <c r="F31" s="47">
        <v>72.2</v>
      </c>
      <c r="G31" s="45">
        <v>70.5</v>
      </c>
      <c r="H31" s="45">
        <v>72.800000000000011</v>
      </c>
      <c r="I31" s="45">
        <v>73.099999999999994</v>
      </c>
      <c r="J31" s="45">
        <v>75.7</v>
      </c>
      <c r="K31" s="46">
        <v>81</v>
      </c>
      <c r="L31" s="46">
        <v>75.899999999999991</v>
      </c>
      <c r="M31" s="58">
        <v>77.599999999999994</v>
      </c>
      <c r="N31" s="66">
        <v>74.2</v>
      </c>
      <c r="O31" s="66">
        <v>76.900000000000006</v>
      </c>
      <c r="P31" s="58">
        <v>78</v>
      </c>
    </row>
    <row r="32" spans="1:18" ht="12" x14ac:dyDescent="0.2">
      <c r="A32" s="30" t="s">
        <v>2</v>
      </c>
      <c r="B32" s="35" t="s">
        <v>25</v>
      </c>
      <c r="C32" s="47">
        <v>0.6</v>
      </c>
      <c r="D32" s="47">
        <v>0.3</v>
      </c>
      <c r="E32" s="47">
        <v>0.2</v>
      </c>
      <c r="F32" s="47">
        <v>0.2</v>
      </c>
      <c r="G32" s="45">
        <v>0.4</v>
      </c>
      <c r="H32" s="45">
        <v>0.4</v>
      </c>
      <c r="I32" s="45">
        <v>0.4</v>
      </c>
      <c r="J32" s="45">
        <v>0.4</v>
      </c>
      <c r="K32" s="46">
        <v>0.4</v>
      </c>
      <c r="L32" s="46">
        <v>0.4</v>
      </c>
      <c r="M32" s="58">
        <v>0.3</v>
      </c>
      <c r="N32" s="66">
        <v>0.4</v>
      </c>
      <c r="O32" s="66">
        <v>0.3</v>
      </c>
      <c r="P32" s="58">
        <v>0.3</v>
      </c>
      <c r="Q32" s="68"/>
      <c r="R32" s="53"/>
    </row>
    <row r="33" spans="1:18" ht="12" x14ac:dyDescent="0.2">
      <c r="A33" s="30" t="s">
        <v>3</v>
      </c>
      <c r="B33" s="35" t="s">
        <v>26</v>
      </c>
      <c r="C33" s="47">
        <v>61.6</v>
      </c>
      <c r="D33" s="47">
        <v>59.4</v>
      </c>
      <c r="E33" s="47">
        <v>60.9</v>
      </c>
      <c r="F33" s="47">
        <v>59.3</v>
      </c>
      <c r="G33" s="45">
        <v>57.6</v>
      </c>
      <c r="H33" s="45">
        <v>59.5</v>
      </c>
      <c r="I33" s="45">
        <v>60.3</v>
      </c>
      <c r="J33" s="45">
        <v>63</v>
      </c>
      <c r="K33" s="46">
        <v>67.599999999999994</v>
      </c>
      <c r="L33" s="46">
        <v>63.1</v>
      </c>
      <c r="M33" s="58">
        <v>64.3</v>
      </c>
      <c r="N33" s="66">
        <v>61</v>
      </c>
      <c r="O33" s="66">
        <v>63.9</v>
      </c>
      <c r="P33" s="58">
        <v>64.8</v>
      </c>
      <c r="Q33" s="68"/>
      <c r="R33" s="53"/>
    </row>
    <row r="34" spans="1:18" ht="24" x14ac:dyDescent="0.2">
      <c r="A34" s="30" t="s">
        <v>4</v>
      </c>
      <c r="B34" s="36" t="s">
        <v>46</v>
      </c>
      <c r="C34" s="47">
        <v>5.6</v>
      </c>
      <c r="D34" s="47">
        <v>5.7</v>
      </c>
      <c r="E34" s="47">
        <v>5.7</v>
      </c>
      <c r="F34" s="47">
        <v>5.7</v>
      </c>
      <c r="G34" s="45">
        <v>5.7</v>
      </c>
      <c r="H34" s="45">
        <v>6</v>
      </c>
      <c r="I34" s="45">
        <v>5.8</v>
      </c>
      <c r="J34" s="45">
        <v>5.9</v>
      </c>
      <c r="K34" s="46">
        <v>6.1</v>
      </c>
      <c r="L34" s="46">
        <v>5.6</v>
      </c>
      <c r="M34" s="58">
        <v>5.9</v>
      </c>
      <c r="N34" s="66">
        <v>5.9</v>
      </c>
      <c r="O34" s="66">
        <v>5.8</v>
      </c>
      <c r="P34" s="58">
        <v>6</v>
      </c>
      <c r="Q34" s="68"/>
      <c r="R34" s="53"/>
    </row>
    <row r="35" spans="1:18" ht="24" x14ac:dyDescent="0.2">
      <c r="A35" s="30" t="s">
        <v>5</v>
      </c>
      <c r="B35" s="35" t="s">
        <v>47</v>
      </c>
      <c r="C35" s="47">
        <v>6.4</v>
      </c>
      <c r="D35" s="47">
        <v>6.4</v>
      </c>
      <c r="E35" s="47">
        <v>7</v>
      </c>
      <c r="F35" s="47">
        <v>7</v>
      </c>
      <c r="G35" s="45">
        <v>6.8</v>
      </c>
      <c r="H35" s="45">
        <v>6.9</v>
      </c>
      <c r="I35" s="45">
        <v>6.6</v>
      </c>
      <c r="J35" s="45">
        <v>6.4</v>
      </c>
      <c r="K35" s="46">
        <v>6.9</v>
      </c>
      <c r="L35" s="46">
        <v>6.8</v>
      </c>
      <c r="M35" s="58">
        <v>7.1</v>
      </c>
      <c r="N35" s="66">
        <v>6.9</v>
      </c>
      <c r="O35" s="66">
        <v>6.9</v>
      </c>
      <c r="P35" s="58">
        <v>6.9</v>
      </c>
      <c r="Q35" s="68"/>
      <c r="R35" s="53"/>
    </row>
    <row r="36" spans="1:18" ht="12" x14ac:dyDescent="0.2">
      <c r="A36" s="16" t="s">
        <v>6</v>
      </c>
      <c r="B36" s="34" t="s">
        <v>27</v>
      </c>
      <c r="C36" s="47">
        <v>46.3</v>
      </c>
      <c r="D36" s="47">
        <v>44.1</v>
      </c>
      <c r="E36" s="47">
        <v>44.7</v>
      </c>
      <c r="F36" s="47">
        <v>42.9</v>
      </c>
      <c r="G36" s="45">
        <v>42.2</v>
      </c>
      <c r="H36" s="45">
        <v>42.2</v>
      </c>
      <c r="I36" s="45">
        <v>41.1</v>
      </c>
      <c r="J36" s="45">
        <v>41.2</v>
      </c>
      <c r="K36" s="46">
        <v>42.3</v>
      </c>
      <c r="L36" s="46">
        <v>44.5</v>
      </c>
      <c r="M36" s="58">
        <v>44.6</v>
      </c>
      <c r="N36" s="66">
        <v>47.9</v>
      </c>
      <c r="O36" s="66">
        <v>49.4</v>
      </c>
      <c r="P36" s="58">
        <v>51.8</v>
      </c>
      <c r="Q36" s="68"/>
      <c r="R36" s="53"/>
    </row>
    <row r="37" spans="1:18" ht="24" x14ac:dyDescent="0.2">
      <c r="A37" s="16" t="s">
        <v>7</v>
      </c>
      <c r="B37" s="34" t="s">
        <v>28</v>
      </c>
      <c r="C37" s="47">
        <v>123.6</v>
      </c>
      <c r="D37" s="47">
        <v>123.2</v>
      </c>
      <c r="E37" s="47">
        <v>125.3</v>
      </c>
      <c r="F37" s="47">
        <v>128</v>
      </c>
      <c r="G37" s="45">
        <v>127.6</v>
      </c>
      <c r="H37" s="45">
        <v>128.9</v>
      </c>
      <c r="I37" s="45">
        <v>127.8</v>
      </c>
      <c r="J37" s="45">
        <v>128</v>
      </c>
      <c r="K37" s="46">
        <v>131.80000000000001</v>
      </c>
      <c r="L37" s="46">
        <v>132.1</v>
      </c>
      <c r="M37" s="58">
        <v>131.30000000000001</v>
      </c>
      <c r="N37" s="66">
        <v>130.19999999999999</v>
      </c>
      <c r="O37" s="66">
        <v>134.1</v>
      </c>
      <c r="P37" s="58">
        <v>134.80000000000001</v>
      </c>
      <c r="Q37" s="68"/>
      <c r="R37" s="53"/>
    </row>
    <row r="38" spans="1:18" ht="12" x14ac:dyDescent="0.2">
      <c r="A38" s="16" t="s">
        <v>8</v>
      </c>
      <c r="B38" s="34" t="s">
        <v>29</v>
      </c>
      <c r="C38" s="47">
        <v>56.7</v>
      </c>
      <c r="D38" s="47">
        <v>58.1</v>
      </c>
      <c r="E38" s="47">
        <v>52.1</v>
      </c>
      <c r="F38" s="47">
        <v>51.4</v>
      </c>
      <c r="G38" s="45">
        <v>51.4</v>
      </c>
      <c r="H38" s="45">
        <v>55.6</v>
      </c>
      <c r="I38" s="45">
        <v>55.7</v>
      </c>
      <c r="J38" s="45">
        <v>55</v>
      </c>
      <c r="K38" s="46">
        <v>58.3</v>
      </c>
      <c r="L38" s="46">
        <v>60.4</v>
      </c>
      <c r="M38" s="58">
        <v>57</v>
      </c>
      <c r="N38" s="66">
        <v>48</v>
      </c>
      <c r="O38" s="66">
        <v>49.7</v>
      </c>
      <c r="P38" s="58">
        <v>51.7</v>
      </c>
      <c r="Q38" s="68"/>
      <c r="R38" s="53"/>
    </row>
    <row r="39" spans="1:18" ht="12" x14ac:dyDescent="0.2">
      <c r="A39" s="16" t="s">
        <v>9</v>
      </c>
      <c r="B39" s="34" t="s">
        <v>30</v>
      </c>
      <c r="C39" s="47">
        <v>34.5</v>
      </c>
      <c r="D39" s="47">
        <v>35.1</v>
      </c>
      <c r="E39" s="47">
        <v>37.799999999999997</v>
      </c>
      <c r="F39" s="47">
        <v>38.299999999999997</v>
      </c>
      <c r="G39" s="45">
        <v>39.1</v>
      </c>
      <c r="H39" s="45">
        <v>39.4</v>
      </c>
      <c r="I39" s="45">
        <v>41.3</v>
      </c>
      <c r="J39" s="45">
        <v>45</v>
      </c>
      <c r="K39" s="46">
        <v>43.7</v>
      </c>
      <c r="L39" s="46">
        <v>43.9</v>
      </c>
      <c r="M39" s="58">
        <v>36.700000000000003</v>
      </c>
      <c r="N39" s="66">
        <v>32.5</v>
      </c>
      <c r="O39" s="66">
        <v>34.5</v>
      </c>
      <c r="P39" s="58">
        <v>37.5</v>
      </c>
      <c r="Q39" s="68"/>
      <c r="R39" s="53"/>
    </row>
    <row r="40" spans="1:18" ht="12" x14ac:dyDescent="0.2">
      <c r="A40" s="16" t="s">
        <v>10</v>
      </c>
      <c r="B40" s="34" t="s">
        <v>31</v>
      </c>
      <c r="C40" s="47">
        <v>50.8</v>
      </c>
      <c r="D40" s="47">
        <v>50.7</v>
      </c>
      <c r="E40" s="47">
        <v>50.9</v>
      </c>
      <c r="F40" s="47">
        <v>51.8</v>
      </c>
      <c r="G40" s="45">
        <v>52.3</v>
      </c>
      <c r="H40" s="45">
        <v>53.2</v>
      </c>
      <c r="I40" s="45">
        <v>56</v>
      </c>
      <c r="J40" s="45">
        <v>60.3</v>
      </c>
      <c r="K40" s="46">
        <v>64.099999999999994</v>
      </c>
      <c r="L40" s="46">
        <v>64.599999999999994</v>
      </c>
      <c r="M40" s="58">
        <v>65.5</v>
      </c>
      <c r="N40" s="66">
        <v>68.7</v>
      </c>
      <c r="O40" s="66">
        <v>72.2</v>
      </c>
      <c r="P40" s="58">
        <v>75.2</v>
      </c>
      <c r="Q40" s="68"/>
      <c r="R40" s="53"/>
    </row>
    <row r="41" spans="1:18" ht="12" x14ac:dyDescent="0.2">
      <c r="A41" s="16" t="s">
        <v>11</v>
      </c>
      <c r="B41" s="34" t="s">
        <v>32</v>
      </c>
      <c r="C41" s="47">
        <v>39.1</v>
      </c>
      <c r="D41" s="47">
        <v>35.9</v>
      </c>
      <c r="E41" s="47">
        <v>38</v>
      </c>
      <c r="F41" s="47">
        <v>37.6</v>
      </c>
      <c r="G41" s="45">
        <v>36.9</v>
      </c>
      <c r="H41" s="45">
        <v>39.1</v>
      </c>
      <c r="I41" s="45">
        <v>38.700000000000003</v>
      </c>
      <c r="J41" s="45">
        <v>38.5</v>
      </c>
      <c r="K41" s="46">
        <v>38.9</v>
      </c>
      <c r="L41" s="46">
        <v>39.5</v>
      </c>
      <c r="M41" s="58">
        <v>38.700000000000003</v>
      </c>
      <c r="N41" s="66">
        <v>41.6</v>
      </c>
      <c r="O41" s="66">
        <v>38</v>
      </c>
      <c r="P41" s="58">
        <v>38.9</v>
      </c>
      <c r="Q41" s="68"/>
      <c r="R41" s="53"/>
    </row>
    <row r="42" spans="1:18" ht="12" x14ac:dyDescent="0.2">
      <c r="A42" s="16" t="s">
        <v>12</v>
      </c>
      <c r="B42" s="34" t="s">
        <v>33</v>
      </c>
      <c r="C42" s="47">
        <v>17.399999999999999</v>
      </c>
      <c r="D42" s="47">
        <v>17.2</v>
      </c>
      <c r="E42" s="47">
        <v>20.7</v>
      </c>
      <c r="F42" s="47">
        <v>22.8</v>
      </c>
      <c r="G42" s="45">
        <v>23.1</v>
      </c>
      <c r="H42" s="45">
        <v>21.2</v>
      </c>
      <c r="I42" s="45">
        <v>21</v>
      </c>
      <c r="J42" s="45">
        <v>20.9</v>
      </c>
      <c r="K42" s="46">
        <v>21.1</v>
      </c>
      <c r="L42" s="46">
        <v>20.2</v>
      </c>
      <c r="M42" s="58">
        <v>20.9</v>
      </c>
      <c r="N42" s="66">
        <v>21.2</v>
      </c>
      <c r="O42" s="66">
        <v>17.8</v>
      </c>
      <c r="P42" s="58">
        <v>19.600000000000001</v>
      </c>
      <c r="Q42" s="68"/>
      <c r="R42" s="53"/>
    </row>
    <row r="43" spans="1:18" ht="12" x14ac:dyDescent="0.2">
      <c r="A43" s="16" t="s">
        <v>13</v>
      </c>
      <c r="B43" s="34" t="s">
        <v>34</v>
      </c>
      <c r="C43" s="47">
        <v>62.9</v>
      </c>
      <c r="D43" s="47">
        <v>63.6</v>
      </c>
      <c r="E43" s="47">
        <v>66</v>
      </c>
      <c r="F43" s="47">
        <v>67.599999999999994</v>
      </c>
      <c r="G43" s="45">
        <v>69.599999999999994</v>
      </c>
      <c r="H43" s="45">
        <v>69.5</v>
      </c>
      <c r="I43" s="45">
        <v>72.900000000000006</v>
      </c>
      <c r="J43" s="45">
        <v>75.099999999999994</v>
      </c>
      <c r="K43" s="46">
        <v>77.3</v>
      </c>
      <c r="L43" s="46">
        <v>77.900000000000006</v>
      </c>
      <c r="M43" s="58">
        <v>76.2</v>
      </c>
      <c r="N43" s="66">
        <v>76.400000000000006</v>
      </c>
      <c r="O43" s="66">
        <v>79.400000000000006</v>
      </c>
      <c r="P43" s="58">
        <v>80.3</v>
      </c>
      <c r="Q43" s="68"/>
      <c r="R43" s="53"/>
    </row>
    <row r="44" spans="1:18" ht="12" x14ac:dyDescent="0.2">
      <c r="A44" s="16" t="s">
        <v>14</v>
      </c>
      <c r="B44" s="34" t="s">
        <v>35</v>
      </c>
      <c r="C44" s="47">
        <v>41.4</v>
      </c>
      <c r="D44" s="47">
        <v>42.1</v>
      </c>
      <c r="E44" s="47">
        <v>45.7</v>
      </c>
      <c r="F44" s="47">
        <v>49.3</v>
      </c>
      <c r="G44" s="45">
        <v>52.5</v>
      </c>
      <c r="H44" s="45">
        <v>55.4</v>
      </c>
      <c r="I44" s="45">
        <v>59</v>
      </c>
      <c r="J44" s="45">
        <v>72.5</v>
      </c>
      <c r="K44" s="46">
        <v>80.400000000000006</v>
      </c>
      <c r="L44" s="46">
        <v>73</v>
      </c>
      <c r="M44" s="58">
        <v>65.2</v>
      </c>
      <c r="N44" s="66">
        <v>65.7</v>
      </c>
      <c r="O44" s="66">
        <v>67.400000000000006</v>
      </c>
      <c r="P44" s="58">
        <v>73.599999999999994</v>
      </c>
      <c r="Q44" s="68"/>
      <c r="R44" s="53"/>
    </row>
    <row r="45" spans="1:18" ht="24" x14ac:dyDescent="0.2">
      <c r="A45" s="16" t="s">
        <v>15</v>
      </c>
      <c r="B45" s="34" t="s">
        <v>36</v>
      </c>
      <c r="C45" s="47">
        <v>80.7</v>
      </c>
      <c r="D45" s="47">
        <v>72.099999999999994</v>
      </c>
      <c r="E45" s="47">
        <v>69.900000000000006</v>
      </c>
      <c r="F45" s="47">
        <v>74.400000000000006</v>
      </c>
      <c r="G45" s="45">
        <v>74.5</v>
      </c>
      <c r="H45" s="45">
        <v>75.7</v>
      </c>
      <c r="I45" s="45">
        <v>74.7</v>
      </c>
      <c r="J45" s="45">
        <v>73.8</v>
      </c>
      <c r="K45" s="46">
        <v>74.5</v>
      </c>
      <c r="L45" s="46">
        <v>73.7</v>
      </c>
      <c r="M45" s="58">
        <v>72.7</v>
      </c>
      <c r="N45" s="66">
        <v>73.3</v>
      </c>
      <c r="O45" s="66">
        <v>72.7</v>
      </c>
      <c r="P45" s="58">
        <v>73.3</v>
      </c>
      <c r="Q45" s="68"/>
      <c r="R45" s="53"/>
    </row>
    <row r="46" spans="1:18" ht="12" x14ac:dyDescent="0.2">
      <c r="A46" s="16" t="s">
        <v>16</v>
      </c>
      <c r="B46" s="34" t="s">
        <v>37</v>
      </c>
      <c r="C46" s="47">
        <v>44.1</v>
      </c>
      <c r="D46" s="47">
        <v>45.9</v>
      </c>
      <c r="E46" s="47">
        <v>46</v>
      </c>
      <c r="F46" s="47">
        <v>45.6</v>
      </c>
      <c r="G46" s="45">
        <v>47.9</v>
      </c>
      <c r="H46" s="45">
        <v>47.2</v>
      </c>
      <c r="I46" s="45">
        <v>47.3</v>
      </c>
      <c r="J46" s="45">
        <v>48.9</v>
      </c>
      <c r="K46" s="46">
        <v>49.9</v>
      </c>
      <c r="L46" s="46">
        <v>51.5</v>
      </c>
      <c r="M46" s="58">
        <v>52.9</v>
      </c>
      <c r="N46" s="66">
        <v>53.8</v>
      </c>
      <c r="O46" s="66">
        <v>54.9</v>
      </c>
      <c r="P46" s="58">
        <v>56.4</v>
      </c>
      <c r="Q46" s="68"/>
      <c r="R46" s="53"/>
    </row>
    <row r="47" spans="1:18" ht="12" x14ac:dyDescent="0.2">
      <c r="A47" s="16" t="s">
        <v>17</v>
      </c>
      <c r="B47" s="34" t="s">
        <v>38</v>
      </c>
      <c r="C47" s="47">
        <v>43.8</v>
      </c>
      <c r="D47" s="47">
        <v>43.6</v>
      </c>
      <c r="E47" s="47">
        <v>44.9</v>
      </c>
      <c r="F47" s="47">
        <v>45.4</v>
      </c>
      <c r="G47" s="45">
        <v>47</v>
      </c>
      <c r="H47" s="45">
        <v>47.4</v>
      </c>
      <c r="I47" s="45">
        <v>49.1</v>
      </c>
      <c r="J47" s="45">
        <v>50.4</v>
      </c>
      <c r="K47" s="46">
        <v>52.8</v>
      </c>
      <c r="L47" s="46">
        <v>52.2</v>
      </c>
      <c r="M47" s="58">
        <v>53.8</v>
      </c>
      <c r="N47" s="66">
        <v>58.4</v>
      </c>
      <c r="O47" s="66">
        <v>61</v>
      </c>
      <c r="P47" s="58">
        <v>61.6</v>
      </c>
      <c r="Q47" s="68"/>
      <c r="R47" s="53"/>
    </row>
    <row r="48" spans="1:18" ht="12" x14ac:dyDescent="0.2">
      <c r="A48" s="16" t="s">
        <v>18</v>
      </c>
      <c r="B48" s="34" t="s">
        <v>39</v>
      </c>
      <c r="C48" s="47">
        <v>13.4</v>
      </c>
      <c r="D48" s="47">
        <v>13.3</v>
      </c>
      <c r="E48" s="47">
        <v>13.1</v>
      </c>
      <c r="F48" s="47">
        <v>13.5</v>
      </c>
      <c r="G48" s="45">
        <v>13.4</v>
      </c>
      <c r="H48" s="45">
        <v>13.2</v>
      </c>
      <c r="I48" s="45">
        <v>13.4</v>
      </c>
      <c r="J48" s="45">
        <v>13.4</v>
      </c>
      <c r="K48" s="46">
        <v>13.9</v>
      </c>
      <c r="L48" s="46">
        <v>13.6</v>
      </c>
      <c r="M48" s="58">
        <v>13.4</v>
      </c>
      <c r="N48" s="66">
        <v>13.1</v>
      </c>
      <c r="O48" s="66">
        <v>13.5</v>
      </c>
      <c r="P48" s="58">
        <v>13.6</v>
      </c>
      <c r="Q48" s="68"/>
      <c r="R48" s="53"/>
    </row>
    <row r="49" spans="1:18" ht="12" x14ac:dyDescent="0.2">
      <c r="A49" s="16" t="s">
        <v>19</v>
      </c>
      <c r="B49" s="34" t="s">
        <v>40</v>
      </c>
      <c r="C49" s="47">
        <v>13.3</v>
      </c>
      <c r="D49" s="47">
        <v>12.2</v>
      </c>
      <c r="E49" s="47">
        <v>11.9</v>
      </c>
      <c r="F49" s="47">
        <v>12</v>
      </c>
      <c r="G49" s="45">
        <v>12.2</v>
      </c>
      <c r="H49" s="45">
        <v>12.1</v>
      </c>
      <c r="I49" s="45">
        <v>11.7</v>
      </c>
      <c r="J49" s="45">
        <v>12.4</v>
      </c>
      <c r="K49" s="46">
        <v>12.8</v>
      </c>
      <c r="L49" s="46">
        <v>13</v>
      </c>
      <c r="M49" s="58">
        <v>13</v>
      </c>
      <c r="N49" s="66">
        <v>10.9</v>
      </c>
      <c r="O49" s="66">
        <v>11.2</v>
      </c>
      <c r="P49" s="58">
        <v>10.8</v>
      </c>
      <c r="Q49" s="68"/>
      <c r="R49" s="53"/>
    </row>
    <row r="50" spans="1:18" ht="7.5" customHeight="1" x14ac:dyDescent="0.2">
      <c r="A50" s="6"/>
      <c r="B50" s="6"/>
      <c r="C50" s="5"/>
      <c r="D50" s="6"/>
      <c r="E50" s="6"/>
      <c r="F50" s="6"/>
      <c r="G50" s="6"/>
      <c r="H50" s="6"/>
      <c r="I50" s="6"/>
      <c r="J50" s="6"/>
      <c r="K50" s="6"/>
    </row>
    <row r="51" spans="1:18" ht="33.75" x14ac:dyDescent="0.2">
      <c r="A51" s="28" t="s">
        <v>62</v>
      </c>
      <c r="B51" s="27" t="s">
        <v>60</v>
      </c>
      <c r="C51" s="49"/>
      <c r="D51" s="49"/>
      <c r="E51" s="49"/>
      <c r="F51" s="49"/>
      <c r="G51" s="5"/>
      <c r="H51" s="5"/>
      <c r="I51" s="5"/>
      <c r="J51" s="5"/>
      <c r="K51" s="5"/>
    </row>
    <row r="52" spans="1:18" x14ac:dyDescent="0.2">
      <c r="A52" s="28" t="s">
        <v>43</v>
      </c>
      <c r="B52" s="29" t="s">
        <v>44</v>
      </c>
      <c r="C52" s="71">
        <v>745</v>
      </c>
      <c r="D52" s="71">
        <v>731.9</v>
      </c>
      <c r="E52" s="71">
        <v>743.6</v>
      </c>
      <c r="F52" s="71">
        <v>755.8</v>
      </c>
      <c r="G52" s="71">
        <v>763.1</v>
      </c>
      <c r="H52" s="71">
        <v>776.1</v>
      </c>
      <c r="I52" s="71">
        <v>786.2</v>
      </c>
      <c r="J52" s="71">
        <v>814.8</v>
      </c>
      <c r="K52" s="71">
        <v>846.8</v>
      </c>
      <c r="L52" s="71">
        <v>839.5</v>
      </c>
      <c r="M52" s="71">
        <v>823.5</v>
      </c>
      <c r="N52" s="71">
        <v>820.5</v>
      </c>
      <c r="O52" s="71">
        <v>837.8</v>
      </c>
      <c r="P52" s="72">
        <v>863.4</v>
      </c>
    </row>
    <row r="53" spans="1:18" x14ac:dyDescent="0.2">
      <c r="C53" s="73" t="s">
        <v>65</v>
      </c>
      <c r="D53" s="73" t="s">
        <v>65</v>
      </c>
      <c r="E53" s="73" t="s">
        <v>65</v>
      </c>
      <c r="F53" s="73" t="s">
        <v>65</v>
      </c>
      <c r="G53" s="73" t="s">
        <v>65</v>
      </c>
      <c r="H53" s="73" t="s">
        <v>65</v>
      </c>
      <c r="I53" s="73" t="s">
        <v>65</v>
      </c>
      <c r="J53" s="73" t="s">
        <v>65</v>
      </c>
      <c r="K53" s="73" t="s">
        <v>65</v>
      </c>
      <c r="L53" s="73" t="s">
        <v>65</v>
      </c>
      <c r="M53" s="73" t="s">
        <v>65</v>
      </c>
      <c r="N53" s="73" t="s">
        <v>65</v>
      </c>
      <c r="O53" s="73" t="s">
        <v>65</v>
      </c>
      <c r="P53" s="74" t="s">
        <v>65</v>
      </c>
    </row>
    <row r="54" spans="1:18" x14ac:dyDescent="0.2">
      <c r="C54" s="71">
        <v>2.9</v>
      </c>
      <c r="D54" s="71">
        <v>3</v>
      </c>
      <c r="E54" s="71">
        <v>3</v>
      </c>
      <c r="F54" s="71">
        <v>3</v>
      </c>
      <c r="G54" s="71">
        <v>2.9</v>
      </c>
      <c r="H54" s="71">
        <v>3.3</v>
      </c>
      <c r="I54" s="71">
        <v>3.4</v>
      </c>
      <c r="J54" s="71">
        <v>3.7</v>
      </c>
      <c r="K54" s="71">
        <v>3.9</v>
      </c>
      <c r="L54" s="71">
        <v>3.7</v>
      </c>
      <c r="M54" s="71">
        <v>3.9</v>
      </c>
      <c r="N54" s="71">
        <v>4.5999999999999996</v>
      </c>
      <c r="O54" s="71">
        <v>5.0999999999999996</v>
      </c>
      <c r="P54" s="72">
        <v>6.4</v>
      </c>
    </row>
    <row r="55" spans="1:18" x14ac:dyDescent="0.2">
      <c r="C55" s="71">
        <v>74.2</v>
      </c>
      <c r="D55" s="71">
        <v>71.8</v>
      </c>
      <c r="E55" s="71">
        <v>73.8</v>
      </c>
      <c r="F55" s="71">
        <v>72.2</v>
      </c>
      <c r="G55" s="71">
        <v>70.5</v>
      </c>
      <c r="H55" s="71">
        <v>72.800000000000011</v>
      </c>
      <c r="I55" s="71">
        <v>73.099999999999994</v>
      </c>
      <c r="J55" s="71">
        <v>75.7</v>
      </c>
      <c r="K55" s="71">
        <v>81</v>
      </c>
      <c r="L55" s="71">
        <v>75.899999999999991</v>
      </c>
      <c r="M55" s="71">
        <v>77.599999999999994</v>
      </c>
      <c r="N55" s="71">
        <v>74.2</v>
      </c>
      <c r="O55" s="71">
        <v>76.900000000000006</v>
      </c>
      <c r="P55" s="71">
        <v>78</v>
      </c>
    </row>
    <row r="56" spans="1:18" x14ac:dyDescent="0.2">
      <c r="C56" s="71">
        <v>0.6</v>
      </c>
      <c r="D56" s="71">
        <v>0.3</v>
      </c>
      <c r="E56" s="71">
        <v>0.2</v>
      </c>
      <c r="F56" s="71">
        <v>0.2</v>
      </c>
      <c r="G56" s="71">
        <v>0.4</v>
      </c>
      <c r="H56" s="71">
        <v>0.4</v>
      </c>
      <c r="I56" s="71">
        <v>0.4</v>
      </c>
      <c r="J56" s="71">
        <v>0.4</v>
      </c>
      <c r="K56" s="71">
        <v>0.4</v>
      </c>
      <c r="L56" s="71">
        <v>0.4</v>
      </c>
      <c r="M56" s="71">
        <v>0.3</v>
      </c>
      <c r="N56" s="71">
        <v>0.4</v>
      </c>
      <c r="O56" s="71">
        <v>0.3</v>
      </c>
      <c r="P56" s="72">
        <v>0.3</v>
      </c>
    </row>
    <row r="57" spans="1:18" x14ac:dyDescent="0.2">
      <c r="C57" s="71">
        <v>61.6</v>
      </c>
      <c r="D57" s="71">
        <v>59.4</v>
      </c>
      <c r="E57" s="71">
        <v>60.9</v>
      </c>
      <c r="F57" s="71">
        <v>59.3</v>
      </c>
      <c r="G57" s="71">
        <v>57.6</v>
      </c>
      <c r="H57" s="71">
        <v>59.5</v>
      </c>
      <c r="I57" s="71">
        <v>60.3</v>
      </c>
      <c r="J57" s="71">
        <v>63</v>
      </c>
      <c r="K57" s="71">
        <v>67.599999999999994</v>
      </c>
      <c r="L57" s="71">
        <v>63.1</v>
      </c>
      <c r="M57" s="71">
        <v>64.3</v>
      </c>
      <c r="N57" s="71">
        <v>61</v>
      </c>
      <c r="O57" s="71">
        <v>63.9</v>
      </c>
      <c r="P57" s="72">
        <v>64.8</v>
      </c>
    </row>
    <row r="58" spans="1:18" x14ac:dyDescent="0.2">
      <c r="C58" s="71">
        <v>5.6</v>
      </c>
      <c r="D58" s="71">
        <v>5.7</v>
      </c>
      <c r="E58" s="71">
        <v>5.7</v>
      </c>
      <c r="F58" s="71">
        <v>5.7</v>
      </c>
      <c r="G58" s="71">
        <v>5.7</v>
      </c>
      <c r="H58" s="71">
        <v>6</v>
      </c>
      <c r="I58" s="71">
        <v>5.8</v>
      </c>
      <c r="J58" s="71">
        <v>5.9</v>
      </c>
      <c r="K58" s="71">
        <v>6.1</v>
      </c>
      <c r="L58" s="71">
        <v>5.6</v>
      </c>
      <c r="M58" s="71">
        <v>5.9</v>
      </c>
      <c r="N58" s="71">
        <v>5.9</v>
      </c>
      <c r="O58" s="71">
        <v>5.8</v>
      </c>
      <c r="P58" s="72">
        <v>6</v>
      </c>
    </row>
    <row r="59" spans="1:18" x14ac:dyDescent="0.2">
      <c r="C59" s="71">
        <v>6.4</v>
      </c>
      <c r="D59" s="71">
        <v>6.4</v>
      </c>
      <c r="E59" s="71">
        <v>7</v>
      </c>
      <c r="F59" s="71">
        <v>7</v>
      </c>
      <c r="G59" s="71">
        <v>6.8</v>
      </c>
      <c r="H59" s="71">
        <v>6.9</v>
      </c>
      <c r="I59" s="71">
        <v>6.6</v>
      </c>
      <c r="J59" s="71">
        <v>6.4</v>
      </c>
      <c r="K59" s="71">
        <v>6.9</v>
      </c>
      <c r="L59" s="71">
        <v>6.8</v>
      </c>
      <c r="M59" s="71">
        <v>7.1</v>
      </c>
      <c r="N59" s="71">
        <v>6.9</v>
      </c>
      <c r="O59" s="71">
        <v>6.9</v>
      </c>
      <c r="P59" s="72">
        <v>6.9</v>
      </c>
    </row>
    <row r="60" spans="1:18" x14ac:dyDescent="0.2">
      <c r="C60" s="71">
        <v>46.3</v>
      </c>
      <c r="D60" s="71">
        <v>44.1</v>
      </c>
      <c r="E60" s="71">
        <v>44.7</v>
      </c>
      <c r="F60" s="71">
        <v>42.9</v>
      </c>
      <c r="G60" s="71">
        <v>42.2</v>
      </c>
      <c r="H60" s="71">
        <v>42.2</v>
      </c>
      <c r="I60" s="71">
        <v>41.1</v>
      </c>
      <c r="J60" s="71">
        <v>41.2</v>
      </c>
      <c r="K60" s="71">
        <v>42.3</v>
      </c>
      <c r="L60" s="71">
        <v>44.5</v>
      </c>
      <c r="M60" s="71">
        <v>44.6</v>
      </c>
      <c r="N60" s="71">
        <v>47.9</v>
      </c>
      <c r="O60" s="71">
        <v>49.4</v>
      </c>
      <c r="P60" s="72">
        <v>51.8</v>
      </c>
    </row>
    <row r="61" spans="1:18" x14ac:dyDescent="0.2">
      <c r="C61" s="71">
        <v>123.6</v>
      </c>
      <c r="D61" s="71">
        <v>123.2</v>
      </c>
      <c r="E61" s="71">
        <v>125.3</v>
      </c>
      <c r="F61" s="71">
        <v>128</v>
      </c>
      <c r="G61" s="71">
        <v>127.6</v>
      </c>
      <c r="H61" s="71">
        <v>128.9</v>
      </c>
      <c r="I61" s="71">
        <v>127.8</v>
      </c>
      <c r="J61" s="71">
        <v>128</v>
      </c>
      <c r="K61" s="71">
        <v>131.80000000000001</v>
      </c>
      <c r="L61" s="71">
        <v>132.1</v>
      </c>
      <c r="M61" s="71">
        <v>131.30000000000001</v>
      </c>
      <c r="N61" s="71">
        <v>130.19999999999999</v>
      </c>
      <c r="O61" s="71">
        <v>134.1</v>
      </c>
      <c r="P61" s="72">
        <v>134.80000000000001</v>
      </c>
    </row>
    <row r="62" spans="1:18" x14ac:dyDescent="0.2">
      <c r="C62" s="71">
        <v>56.7</v>
      </c>
      <c r="D62" s="71">
        <v>58.1</v>
      </c>
      <c r="E62" s="71">
        <v>52.1</v>
      </c>
      <c r="F62" s="71">
        <v>51.4</v>
      </c>
      <c r="G62" s="71">
        <v>51.4</v>
      </c>
      <c r="H62" s="71">
        <v>55.6</v>
      </c>
      <c r="I62" s="71">
        <v>55.7</v>
      </c>
      <c r="J62" s="71">
        <v>55</v>
      </c>
      <c r="K62" s="71">
        <v>58.3</v>
      </c>
      <c r="L62" s="71">
        <v>60.4</v>
      </c>
      <c r="M62" s="71">
        <v>57</v>
      </c>
      <c r="N62" s="71">
        <v>48</v>
      </c>
      <c r="O62" s="71">
        <v>49.7</v>
      </c>
      <c r="P62" s="72">
        <v>51.7</v>
      </c>
    </row>
    <row r="63" spans="1:18" x14ac:dyDescent="0.2">
      <c r="C63" s="71">
        <v>34.5</v>
      </c>
      <c r="D63" s="71">
        <v>35.1</v>
      </c>
      <c r="E63" s="71">
        <v>37.799999999999997</v>
      </c>
      <c r="F63" s="71">
        <v>38.299999999999997</v>
      </c>
      <c r="G63" s="71">
        <v>39.1</v>
      </c>
      <c r="H63" s="71">
        <v>39.4</v>
      </c>
      <c r="I63" s="71">
        <v>41.3</v>
      </c>
      <c r="J63" s="71">
        <v>45</v>
      </c>
      <c r="K63" s="71">
        <v>43.7</v>
      </c>
      <c r="L63" s="71">
        <v>43.9</v>
      </c>
      <c r="M63" s="71">
        <v>36.700000000000003</v>
      </c>
      <c r="N63" s="71">
        <v>32.5</v>
      </c>
      <c r="O63" s="71">
        <v>34.5</v>
      </c>
      <c r="P63" s="72">
        <v>37.5</v>
      </c>
    </row>
    <row r="64" spans="1:18" x14ac:dyDescent="0.2">
      <c r="C64" s="71">
        <v>50.8</v>
      </c>
      <c r="D64" s="71">
        <v>50.7</v>
      </c>
      <c r="E64" s="71">
        <v>50.9</v>
      </c>
      <c r="F64" s="71">
        <v>51.8</v>
      </c>
      <c r="G64" s="71">
        <v>52.3</v>
      </c>
      <c r="H64" s="71">
        <v>53.2</v>
      </c>
      <c r="I64" s="71">
        <v>56</v>
      </c>
      <c r="J64" s="71">
        <v>60.3</v>
      </c>
      <c r="K64" s="71">
        <v>64.099999999999994</v>
      </c>
      <c r="L64" s="71">
        <v>64.599999999999994</v>
      </c>
      <c r="M64" s="71">
        <v>65.5</v>
      </c>
      <c r="N64" s="71">
        <v>68.7</v>
      </c>
      <c r="O64" s="71">
        <v>72.2</v>
      </c>
      <c r="P64" s="72">
        <v>75.2</v>
      </c>
    </row>
    <row r="65" spans="3:16" x14ac:dyDescent="0.2">
      <c r="C65" s="71">
        <v>39.1</v>
      </c>
      <c r="D65" s="71">
        <v>35.9</v>
      </c>
      <c r="E65" s="71">
        <v>38</v>
      </c>
      <c r="F65" s="71">
        <v>37.6</v>
      </c>
      <c r="G65" s="71">
        <v>36.9</v>
      </c>
      <c r="H65" s="71">
        <v>39.1</v>
      </c>
      <c r="I65" s="71">
        <v>38.700000000000003</v>
      </c>
      <c r="J65" s="71">
        <v>38.5</v>
      </c>
      <c r="K65" s="71">
        <v>38.9</v>
      </c>
      <c r="L65" s="71">
        <v>39.5</v>
      </c>
      <c r="M65" s="71">
        <v>38.700000000000003</v>
      </c>
      <c r="N65" s="71">
        <v>41.6</v>
      </c>
      <c r="O65" s="71">
        <v>38</v>
      </c>
      <c r="P65" s="72">
        <v>38.9</v>
      </c>
    </row>
    <row r="66" spans="3:16" x14ac:dyDescent="0.2">
      <c r="C66" s="71">
        <v>17.399999999999999</v>
      </c>
      <c r="D66" s="71">
        <v>17.2</v>
      </c>
      <c r="E66" s="71">
        <v>20.7</v>
      </c>
      <c r="F66" s="71">
        <v>22.8</v>
      </c>
      <c r="G66" s="71">
        <v>23.1</v>
      </c>
      <c r="H66" s="71">
        <v>21.2</v>
      </c>
      <c r="I66" s="71">
        <v>21</v>
      </c>
      <c r="J66" s="71">
        <v>20.9</v>
      </c>
      <c r="K66" s="71">
        <v>21.1</v>
      </c>
      <c r="L66" s="71">
        <v>20.2</v>
      </c>
      <c r="M66" s="71">
        <v>20.9</v>
      </c>
      <c r="N66" s="71">
        <v>21.2</v>
      </c>
      <c r="O66" s="71">
        <v>17.8</v>
      </c>
      <c r="P66" s="72">
        <v>19.600000000000001</v>
      </c>
    </row>
    <row r="67" spans="3:16" x14ac:dyDescent="0.2">
      <c r="C67" s="71">
        <v>62.9</v>
      </c>
      <c r="D67" s="71">
        <v>63.6</v>
      </c>
      <c r="E67" s="71">
        <v>66</v>
      </c>
      <c r="F67" s="71">
        <v>67.599999999999994</v>
      </c>
      <c r="G67" s="71">
        <v>69.599999999999994</v>
      </c>
      <c r="H67" s="71">
        <v>69.5</v>
      </c>
      <c r="I67" s="71">
        <v>72.900000000000006</v>
      </c>
      <c r="J67" s="71">
        <v>75.099999999999994</v>
      </c>
      <c r="K67" s="71">
        <v>77.3</v>
      </c>
      <c r="L67" s="71">
        <v>77.900000000000006</v>
      </c>
      <c r="M67" s="71">
        <v>76.2</v>
      </c>
      <c r="N67" s="71">
        <v>76.400000000000006</v>
      </c>
      <c r="O67" s="71">
        <v>79.400000000000006</v>
      </c>
      <c r="P67" s="72">
        <v>80.3</v>
      </c>
    </row>
    <row r="68" spans="3:16" x14ac:dyDescent="0.2">
      <c r="C68" s="71">
        <v>41.4</v>
      </c>
      <c r="D68" s="71">
        <v>42.1</v>
      </c>
      <c r="E68" s="71">
        <v>45.7</v>
      </c>
      <c r="F68" s="71">
        <v>49.3</v>
      </c>
      <c r="G68" s="71">
        <v>52.5</v>
      </c>
      <c r="H68" s="71">
        <v>55.4</v>
      </c>
      <c r="I68" s="71">
        <v>59</v>
      </c>
      <c r="J68" s="71">
        <v>72.5</v>
      </c>
      <c r="K68" s="71">
        <v>80.400000000000006</v>
      </c>
      <c r="L68" s="71">
        <v>73</v>
      </c>
      <c r="M68" s="71">
        <v>65.2</v>
      </c>
      <c r="N68" s="71">
        <v>65.7</v>
      </c>
      <c r="O68" s="71">
        <v>67.400000000000006</v>
      </c>
      <c r="P68" s="72">
        <v>73.599999999999994</v>
      </c>
    </row>
    <row r="69" spans="3:16" x14ac:dyDescent="0.2">
      <c r="C69" s="71">
        <v>80.7</v>
      </c>
      <c r="D69" s="71">
        <v>72.099999999999994</v>
      </c>
      <c r="E69" s="71">
        <v>69.900000000000006</v>
      </c>
      <c r="F69" s="71">
        <v>74.400000000000006</v>
      </c>
      <c r="G69" s="71">
        <v>74.5</v>
      </c>
      <c r="H69" s="71">
        <v>75.7</v>
      </c>
      <c r="I69" s="71">
        <v>74.7</v>
      </c>
      <c r="J69" s="71">
        <v>73.8</v>
      </c>
      <c r="K69" s="71">
        <v>74.5</v>
      </c>
      <c r="L69" s="71">
        <v>73.7</v>
      </c>
      <c r="M69" s="71">
        <v>72.7</v>
      </c>
      <c r="N69" s="71">
        <v>73.3</v>
      </c>
      <c r="O69" s="71">
        <v>72.7</v>
      </c>
      <c r="P69" s="72">
        <v>73.3</v>
      </c>
    </row>
    <row r="70" spans="3:16" x14ac:dyDescent="0.2">
      <c r="C70" s="71">
        <v>44.1</v>
      </c>
      <c r="D70" s="71">
        <v>45.9</v>
      </c>
      <c r="E70" s="71">
        <v>46</v>
      </c>
      <c r="F70" s="71">
        <v>45.6</v>
      </c>
      <c r="G70" s="71">
        <v>47.9</v>
      </c>
      <c r="H70" s="71">
        <v>47.2</v>
      </c>
      <c r="I70" s="71">
        <v>47.3</v>
      </c>
      <c r="J70" s="71">
        <v>48.9</v>
      </c>
      <c r="K70" s="71">
        <v>49.9</v>
      </c>
      <c r="L70" s="71">
        <v>51.5</v>
      </c>
      <c r="M70" s="71">
        <v>52.9</v>
      </c>
      <c r="N70" s="71">
        <v>53.8</v>
      </c>
      <c r="O70" s="71">
        <v>54.9</v>
      </c>
      <c r="P70" s="72">
        <v>56.4</v>
      </c>
    </row>
    <row r="71" spans="3:16" x14ac:dyDescent="0.2">
      <c r="C71" s="71">
        <v>43.8</v>
      </c>
      <c r="D71" s="71">
        <v>43.6</v>
      </c>
      <c r="E71" s="71">
        <v>44.9</v>
      </c>
      <c r="F71" s="71">
        <v>45.4</v>
      </c>
      <c r="G71" s="71">
        <v>47</v>
      </c>
      <c r="H71" s="71">
        <v>47.4</v>
      </c>
      <c r="I71" s="71">
        <v>49.1</v>
      </c>
      <c r="J71" s="71">
        <v>50.4</v>
      </c>
      <c r="K71" s="71">
        <v>52.8</v>
      </c>
      <c r="L71" s="71">
        <v>52.2</v>
      </c>
      <c r="M71" s="71">
        <v>53.8</v>
      </c>
      <c r="N71" s="71">
        <v>58.4</v>
      </c>
      <c r="O71" s="71">
        <v>61</v>
      </c>
      <c r="P71" s="72">
        <v>61.6</v>
      </c>
    </row>
    <row r="72" spans="3:16" x14ac:dyDescent="0.2">
      <c r="C72" s="71">
        <v>13.4</v>
      </c>
      <c r="D72" s="71">
        <v>13.3</v>
      </c>
      <c r="E72" s="71">
        <v>13.1</v>
      </c>
      <c r="F72" s="71">
        <v>13.5</v>
      </c>
      <c r="G72" s="71">
        <v>13.4</v>
      </c>
      <c r="H72" s="71">
        <v>13.2</v>
      </c>
      <c r="I72" s="71">
        <v>13.4</v>
      </c>
      <c r="J72" s="71">
        <v>13.4</v>
      </c>
      <c r="K72" s="71">
        <v>13.9</v>
      </c>
      <c r="L72" s="71">
        <v>13.6</v>
      </c>
      <c r="M72" s="71">
        <v>13.4</v>
      </c>
      <c r="N72" s="71">
        <v>13.1</v>
      </c>
      <c r="O72" s="71">
        <v>13.5</v>
      </c>
      <c r="P72" s="72">
        <v>13.6</v>
      </c>
    </row>
    <row r="73" spans="3:16" ht="12" thickBot="1" x14ac:dyDescent="0.25">
      <c r="C73" s="75">
        <v>13.3</v>
      </c>
      <c r="D73" s="75">
        <v>12.2</v>
      </c>
      <c r="E73" s="75">
        <v>11.9</v>
      </c>
      <c r="F73" s="75">
        <v>12</v>
      </c>
      <c r="G73" s="75">
        <v>12.2</v>
      </c>
      <c r="H73" s="75">
        <v>12.1</v>
      </c>
      <c r="I73" s="75">
        <v>11.7</v>
      </c>
      <c r="J73" s="75">
        <v>12.4</v>
      </c>
      <c r="K73" s="75">
        <v>12.8</v>
      </c>
      <c r="L73" s="75">
        <v>13</v>
      </c>
      <c r="M73" s="75">
        <v>13</v>
      </c>
      <c r="N73" s="75">
        <v>10.9</v>
      </c>
      <c r="O73" s="75">
        <v>11.2</v>
      </c>
      <c r="P73" s="76">
        <v>10.8</v>
      </c>
    </row>
    <row r="74" spans="3:16" x14ac:dyDescent="0.2">
      <c r="C74" s="68"/>
      <c r="D74" s="41"/>
      <c r="E74" s="41"/>
      <c r="F74" s="41"/>
      <c r="G74" s="41"/>
      <c r="H74" s="41"/>
      <c r="I74" s="41"/>
      <c r="J74" s="41"/>
      <c r="K74" s="41"/>
    </row>
    <row r="75" spans="3:16" x14ac:dyDescent="0.2">
      <c r="C75" s="68"/>
      <c r="D75" s="41"/>
      <c r="E75" s="41"/>
      <c r="F75" s="41"/>
      <c r="G75" s="41"/>
      <c r="H75" s="41"/>
      <c r="I75" s="41"/>
      <c r="J75" s="41"/>
      <c r="K75" s="41"/>
    </row>
    <row r="76" spans="3:16" x14ac:dyDescent="0.2">
      <c r="C76" s="68">
        <f>C52-C28</f>
        <v>0</v>
      </c>
      <c r="D76" s="68">
        <f t="shared" ref="D76:P76" si="0">D52-D28</f>
        <v>0</v>
      </c>
      <c r="E76" s="68">
        <f t="shared" si="0"/>
        <v>0</v>
      </c>
      <c r="F76" s="68">
        <f t="shared" si="0"/>
        <v>0</v>
      </c>
      <c r="G76" s="68">
        <f t="shared" si="0"/>
        <v>0</v>
      </c>
      <c r="H76" s="68">
        <f t="shared" si="0"/>
        <v>0</v>
      </c>
      <c r="I76" s="68">
        <f t="shared" si="0"/>
        <v>0</v>
      </c>
      <c r="J76" s="68">
        <f t="shared" si="0"/>
        <v>0</v>
      </c>
      <c r="K76" s="68">
        <f t="shared" si="0"/>
        <v>0</v>
      </c>
      <c r="L76" s="68">
        <f t="shared" si="0"/>
        <v>0</v>
      </c>
      <c r="M76" s="68">
        <f t="shared" si="0"/>
        <v>0</v>
      </c>
      <c r="N76" s="68">
        <f t="shared" si="0"/>
        <v>0</v>
      </c>
      <c r="O76" s="68">
        <f t="shared" si="0"/>
        <v>0</v>
      </c>
      <c r="P76" s="68">
        <f t="shared" si="0"/>
        <v>0</v>
      </c>
    </row>
    <row r="77" spans="3:16" x14ac:dyDescent="0.2">
      <c r="C77" s="68" t="e">
        <f t="shared" ref="C77:P97" si="1">C53-C29</f>
        <v>#VALUE!</v>
      </c>
      <c r="D77" s="68" t="e">
        <f t="shared" si="1"/>
        <v>#VALUE!</v>
      </c>
      <c r="E77" s="68" t="e">
        <f t="shared" si="1"/>
        <v>#VALUE!</v>
      </c>
      <c r="F77" s="68" t="e">
        <f t="shared" si="1"/>
        <v>#VALUE!</v>
      </c>
      <c r="G77" s="68" t="e">
        <f t="shared" si="1"/>
        <v>#VALUE!</v>
      </c>
      <c r="H77" s="68" t="e">
        <f t="shared" si="1"/>
        <v>#VALUE!</v>
      </c>
      <c r="I77" s="68" t="e">
        <f t="shared" si="1"/>
        <v>#VALUE!</v>
      </c>
      <c r="J77" s="68" t="e">
        <f t="shared" si="1"/>
        <v>#VALUE!</v>
      </c>
      <c r="K77" s="68" t="e">
        <f t="shared" si="1"/>
        <v>#VALUE!</v>
      </c>
      <c r="L77" s="68" t="e">
        <f t="shared" si="1"/>
        <v>#VALUE!</v>
      </c>
      <c r="M77" s="68" t="e">
        <f t="shared" si="1"/>
        <v>#VALUE!</v>
      </c>
      <c r="N77" s="68" t="e">
        <f t="shared" si="1"/>
        <v>#VALUE!</v>
      </c>
      <c r="O77" s="68" t="e">
        <f t="shared" si="1"/>
        <v>#VALUE!</v>
      </c>
      <c r="P77" s="68" t="e">
        <f t="shared" si="1"/>
        <v>#VALUE!</v>
      </c>
    </row>
    <row r="78" spans="3:16" x14ac:dyDescent="0.2">
      <c r="C78" s="68">
        <f t="shared" si="1"/>
        <v>0</v>
      </c>
      <c r="D78" s="68">
        <f t="shared" si="1"/>
        <v>0</v>
      </c>
      <c r="E78" s="68">
        <f t="shared" si="1"/>
        <v>0</v>
      </c>
      <c r="F78" s="68">
        <f t="shared" si="1"/>
        <v>0</v>
      </c>
      <c r="G78" s="68">
        <f t="shared" si="1"/>
        <v>0</v>
      </c>
      <c r="H78" s="68">
        <f t="shared" si="1"/>
        <v>0</v>
      </c>
      <c r="I78" s="68">
        <f t="shared" si="1"/>
        <v>0</v>
      </c>
      <c r="J78" s="68">
        <f t="shared" si="1"/>
        <v>0</v>
      </c>
      <c r="K78" s="68">
        <f t="shared" si="1"/>
        <v>0</v>
      </c>
      <c r="L78" s="68">
        <f t="shared" si="1"/>
        <v>0</v>
      </c>
      <c r="M78" s="68">
        <f t="shared" si="1"/>
        <v>0</v>
      </c>
      <c r="N78" s="68">
        <f t="shared" si="1"/>
        <v>0</v>
      </c>
      <c r="O78" s="68">
        <f t="shared" si="1"/>
        <v>0</v>
      </c>
      <c r="P78" s="68">
        <f t="shared" si="1"/>
        <v>0</v>
      </c>
    </row>
    <row r="79" spans="3:16" x14ac:dyDescent="0.2">
      <c r="C79" s="68">
        <f t="shared" si="1"/>
        <v>0</v>
      </c>
      <c r="D79" s="68">
        <f t="shared" si="1"/>
        <v>0</v>
      </c>
      <c r="E79" s="68">
        <f t="shared" si="1"/>
        <v>0</v>
      </c>
      <c r="F79" s="68">
        <f t="shared" si="1"/>
        <v>0</v>
      </c>
      <c r="G79" s="68">
        <f t="shared" si="1"/>
        <v>0</v>
      </c>
      <c r="H79" s="68">
        <f t="shared" si="1"/>
        <v>0</v>
      </c>
      <c r="I79" s="68">
        <f t="shared" si="1"/>
        <v>0</v>
      </c>
      <c r="J79" s="68">
        <f t="shared" si="1"/>
        <v>0</v>
      </c>
      <c r="K79" s="68">
        <f t="shared" si="1"/>
        <v>0</v>
      </c>
      <c r="L79" s="68">
        <f t="shared" si="1"/>
        <v>0</v>
      </c>
      <c r="M79" s="68">
        <f t="shared" si="1"/>
        <v>0</v>
      </c>
      <c r="N79" s="68">
        <f t="shared" si="1"/>
        <v>0</v>
      </c>
      <c r="O79" s="68">
        <f t="shared" si="1"/>
        <v>0</v>
      </c>
      <c r="P79" s="68">
        <f t="shared" si="1"/>
        <v>0</v>
      </c>
    </row>
    <row r="80" spans="3:16" x14ac:dyDescent="0.2">
      <c r="C80" s="68">
        <f t="shared" si="1"/>
        <v>0</v>
      </c>
      <c r="D80" s="68">
        <f t="shared" si="1"/>
        <v>0</v>
      </c>
      <c r="E80" s="68">
        <f t="shared" si="1"/>
        <v>0</v>
      </c>
      <c r="F80" s="68">
        <f t="shared" si="1"/>
        <v>0</v>
      </c>
      <c r="G80" s="68">
        <f t="shared" si="1"/>
        <v>0</v>
      </c>
      <c r="H80" s="68">
        <f t="shared" si="1"/>
        <v>0</v>
      </c>
      <c r="I80" s="68">
        <f t="shared" si="1"/>
        <v>0</v>
      </c>
      <c r="J80" s="68">
        <f t="shared" si="1"/>
        <v>0</v>
      </c>
      <c r="K80" s="68">
        <f t="shared" si="1"/>
        <v>0</v>
      </c>
      <c r="L80" s="68">
        <f t="shared" si="1"/>
        <v>0</v>
      </c>
      <c r="M80" s="68">
        <f t="shared" si="1"/>
        <v>0</v>
      </c>
      <c r="N80" s="68">
        <f t="shared" si="1"/>
        <v>0</v>
      </c>
      <c r="O80" s="68">
        <f t="shared" si="1"/>
        <v>0</v>
      </c>
      <c r="P80" s="68">
        <f t="shared" si="1"/>
        <v>0</v>
      </c>
    </row>
    <row r="81" spans="3:16" x14ac:dyDescent="0.2">
      <c r="C81" s="68">
        <f t="shared" si="1"/>
        <v>0</v>
      </c>
      <c r="D81" s="68">
        <f t="shared" si="1"/>
        <v>0</v>
      </c>
      <c r="E81" s="68">
        <f t="shared" si="1"/>
        <v>0</v>
      </c>
      <c r="F81" s="68">
        <f t="shared" si="1"/>
        <v>0</v>
      </c>
      <c r="G81" s="68">
        <f t="shared" si="1"/>
        <v>0</v>
      </c>
      <c r="H81" s="68">
        <f t="shared" si="1"/>
        <v>0</v>
      </c>
      <c r="I81" s="68">
        <f t="shared" si="1"/>
        <v>0</v>
      </c>
      <c r="J81" s="68">
        <f t="shared" si="1"/>
        <v>0</v>
      </c>
      <c r="K81" s="68">
        <f t="shared" si="1"/>
        <v>0</v>
      </c>
      <c r="L81" s="68">
        <f t="shared" si="1"/>
        <v>0</v>
      </c>
      <c r="M81" s="68">
        <f t="shared" si="1"/>
        <v>0</v>
      </c>
      <c r="N81" s="68">
        <f t="shared" si="1"/>
        <v>0</v>
      </c>
      <c r="O81" s="68">
        <f t="shared" si="1"/>
        <v>0</v>
      </c>
      <c r="P81" s="68">
        <f t="shared" si="1"/>
        <v>0</v>
      </c>
    </row>
    <row r="82" spans="3:16" x14ac:dyDescent="0.2">
      <c r="C82" s="68">
        <f t="shared" si="1"/>
        <v>0</v>
      </c>
      <c r="D82" s="68">
        <f t="shared" si="1"/>
        <v>0</v>
      </c>
      <c r="E82" s="68">
        <f t="shared" si="1"/>
        <v>0</v>
      </c>
      <c r="F82" s="68">
        <f t="shared" si="1"/>
        <v>0</v>
      </c>
      <c r="G82" s="68">
        <f t="shared" si="1"/>
        <v>0</v>
      </c>
      <c r="H82" s="68">
        <f t="shared" si="1"/>
        <v>0</v>
      </c>
      <c r="I82" s="68">
        <f t="shared" si="1"/>
        <v>0</v>
      </c>
      <c r="J82" s="68">
        <f t="shared" si="1"/>
        <v>0</v>
      </c>
      <c r="K82" s="68">
        <f t="shared" si="1"/>
        <v>0</v>
      </c>
      <c r="L82" s="68">
        <f t="shared" si="1"/>
        <v>0</v>
      </c>
      <c r="M82" s="68">
        <f t="shared" si="1"/>
        <v>0</v>
      </c>
      <c r="N82" s="68">
        <f t="shared" si="1"/>
        <v>0</v>
      </c>
      <c r="O82" s="68">
        <f t="shared" si="1"/>
        <v>0</v>
      </c>
      <c r="P82" s="68">
        <f t="shared" si="1"/>
        <v>0</v>
      </c>
    </row>
    <row r="83" spans="3:16" x14ac:dyDescent="0.2">
      <c r="C83" s="68">
        <f t="shared" si="1"/>
        <v>0</v>
      </c>
      <c r="D83" s="68">
        <f t="shared" si="1"/>
        <v>0</v>
      </c>
      <c r="E83" s="68">
        <f t="shared" si="1"/>
        <v>0</v>
      </c>
      <c r="F83" s="68">
        <f t="shared" si="1"/>
        <v>0</v>
      </c>
      <c r="G83" s="68">
        <f t="shared" si="1"/>
        <v>0</v>
      </c>
      <c r="H83" s="68">
        <f t="shared" si="1"/>
        <v>0</v>
      </c>
      <c r="I83" s="68">
        <f t="shared" si="1"/>
        <v>0</v>
      </c>
      <c r="J83" s="68">
        <f t="shared" si="1"/>
        <v>0</v>
      </c>
      <c r="K83" s="68">
        <f t="shared" si="1"/>
        <v>0</v>
      </c>
      <c r="L83" s="68">
        <f t="shared" si="1"/>
        <v>0</v>
      </c>
      <c r="M83" s="68">
        <f t="shared" si="1"/>
        <v>0</v>
      </c>
      <c r="N83" s="68">
        <f t="shared" si="1"/>
        <v>0</v>
      </c>
      <c r="O83" s="68">
        <f t="shared" si="1"/>
        <v>0</v>
      </c>
      <c r="P83" s="68">
        <f t="shared" si="1"/>
        <v>0</v>
      </c>
    </row>
    <row r="84" spans="3:16" x14ac:dyDescent="0.2">
      <c r="C84" s="68">
        <f t="shared" si="1"/>
        <v>0</v>
      </c>
      <c r="D84" s="68">
        <f t="shared" si="1"/>
        <v>0</v>
      </c>
      <c r="E84" s="68">
        <f t="shared" si="1"/>
        <v>0</v>
      </c>
      <c r="F84" s="68">
        <f t="shared" si="1"/>
        <v>0</v>
      </c>
      <c r="G84" s="68">
        <f t="shared" si="1"/>
        <v>0</v>
      </c>
      <c r="H84" s="68">
        <f t="shared" si="1"/>
        <v>0</v>
      </c>
      <c r="I84" s="68">
        <f t="shared" si="1"/>
        <v>0</v>
      </c>
      <c r="J84" s="68">
        <f t="shared" si="1"/>
        <v>0</v>
      </c>
      <c r="K84" s="68">
        <f t="shared" si="1"/>
        <v>0</v>
      </c>
      <c r="L84" s="68">
        <f t="shared" si="1"/>
        <v>0</v>
      </c>
      <c r="M84" s="68">
        <f t="shared" si="1"/>
        <v>0</v>
      </c>
      <c r="N84" s="68">
        <f t="shared" si="1"/>
        <v>0</v>
      </c>
      <c r="O84" s="68">
        <f t="shared" si="1"/>
        <v>0</v>
      </c>
      <c r="P84" s="68">
        <f t="shared" si="1"/>
        <v>0</v>
      </c>
    </row>
    <row r="85" spans="3:16" x14ac:dyDescent="0.2">
      <c r="C85" s="68">
        <f t="shared" si="1"/>
        <v>0</v>
      </c>
      <c r="D85" s="68">
        <f t="shared" si="1"/>
        <v>0</v>
      </c>
      <c r="E85" s="68">
        <f t="shared" si="1"/>
        <v>0</v>
      </c>
      <c r="F85" s="68">
        <f t="shared" si="1"/>
        <v>0</v>
      </c>
      <c r="G85" s="68">
        <f t="shared" si="1"/>
        <v>0</v>
      </c>
      <c r="H85" s="68">
        <f t="shared" si="1"/>
        <v>0</v>
      </c>
      <c r="I85" s="68">
        <f t="shared" si="1"/>
        <v>0</v>
      </c>
      <c r="J85" s="68">
        <f t="shared" si="1"/>
        <v>0</v>
      </c>
      <c r="K85" s="68">
        <f t="shared" si="1"/>
        <v>0</v>
      </c>
      <c r="L85" s="68">
        <f t="shared" si="1"/>
        <v>0</v>
      </c>
      <c r="M85" s="68">
        <f t="shared" si="1"/>
        <v>0</v>
      </c>
      <c r="N85" s="68">
        <f t="shared" si="1"/>
        <v>0</v>
      </c>
      <c r="O85" s="68">
        <f t="shared" si="1"/>
        <v>0</v>
      </c>
      <c r="P85" s="68">
        <f t="shared" si="1"/>
        <v>0</v>
      </c>
    </row>
    <row r="86" spans="3:16" x14ac:dyDescent="0.2">
      <c r="C86" s="68">
        <f t="shared" si="1"/>
        <v>0</v>
      </c>
      <c r="D86" s="68">
        <f t="shared" si="1"/>
        <v>0</v>
      </c>
      <c r="E86" s="68">
        <f t="shared" si="1"/>
        <v>0</v>
      </c>
      <c r="F86" s="68">
        <f t="shared" si="1"/>
        <v>0</v>
      </c>
      <c r="G86" s="68">
        <f t="shared" si="1"/>
        <v>0</v>
      </c>
      <c r="H86" s="68">
        <f t="shared" si="1"/>
        <v>0</v>
      </c>
      <c r="I86" s="68">
        <f t="shared" si="1"/>
        <v>0</v>
      </c>
      <c r="J86" s="68">
        <f t="shared" si="1"/>
        <v>0</v>
      </c>
      <c r="K86" s="68">
        <f t="shared" si="1"/>
        <v>0</v>
      </c>
      <c r="L86" s="68">
        <f t="shared" si="1"/>
        <v>0</v>
      </c>
      <c r="M86" s="68">
        <f t="shared" si="1"/>
        <v>0</v>
      </c>
      <c r="N86" s="68">
        <f t="shared" si="1"/>
        <v>0</v>
      </c>
      <c r="O86" s="68">
        <f t="shared" si="1"/>
        <v>0</v>
      </c>
      <c r="P86" s="68">
        <f t="shared" si="1"/>
        <v>0</v>
      </c>
    </row>
    <row r="87" spans="3:16" x14ac:dyDescent="0.2">
      <c r="C87" s="68">
        <f t="shared" si="1"/>
        <v>0</v>
      </c>
      <c r="D87" s="68">
        <f t="shared" si="1"/>
        <v>0</v>
      </c>
      <c r="E87" s="68">
        <f t="shared" si="1"/>
        <v>0</v>
      </c>
      <c r="F87" s="68">
        <f t="shared" si="1"/>
        <v>0</v>
      </c>
      <c r="G87" s="68">
        <f t="shared" si="1"/>
        <v>0</v>
      </c>
      <c r="H87" s="68">
        <f t="shared" si="1"/>
        <v>0</v>
      </c>
      <c r="I87" s="68">
        <f t="shared" si="1"/>
        <v>0</v>
      </c>
      <c r="J87" s="68">
        <f t="shared" si="1"/>
        <v>0</v>
      </c>
      <c r="K87" s="68">
        <f t="shared" si="1"/>
        <v>0</v>
      </c>
      <c r="L87" s="68">
        <f t="shared" si="1"/>
        <v>0</v>
      </c>
      <c r="M87" s="68">
        <f t="shared" si="1"/>
        <v>0</v>
      </c>
      <c r="N87" s="68">
        <f t="shared" si="1"/>
        <v>0</v>
      </c>
      <c r="O87" s="68">
        <f t="shared" si="1"/>
        <v>0</v>
      </c>
      <c r="P87" s="68">
        <f t="shared" si="1"/>
        <v>0</v>
      </c>
    </row>
    <row r="88" spans="3:16" x14ac:dyDescent="0.2">
      <c r="C88" s="68">
        <f t="shared" si="1"/>
        <v>0</v>
      </c>
      <c r="D88" s="68">
        <f t="shared" si="1"/>
        <v>0</v>
      </c>
      <c r="E88" s="68">
        <f t="shared" si="1"/>
        <v>0</v>
      </c>
      <c r="F88" s="68">
        <f t="shared" si="1"/>
        <v>0</v>
      </c>
      <c r="G88" s="68">
        <f t="shared" si="1"/>
        <v>0</v>
      </c>
      <c r="H88" s="68">
        <f t="shared" si="1"/>
        <v>0</v>
      </c>
      <c r="I88" s="68">
        <f t="shared" si="1"/>
        <v>0</v>
      </c>
      <c r="J88" s="68">
        <f t="shared" si="1"/>
        <v>0</v>
      </c>
      <c r="K88" s="68">
        <f t="shared" si="1"/>
        <v>0</v>
      </c>
      <c r="L88" s="68">
        <f t="shared" si="1"/>
        <v>0</v>
      </c>
      <c r="M88" s="68">
        <f t="shared" si="1"/>
        <v>0</v>
      </c>
      <c r="N88" s="68">
        <f t="shared" si="1"/>
        <v>0</v>
      </c>
      <c r="O88" s="68">
        <f t="shared" si="1"/>
        <v>0</v>
      </c>
      <c r="P88" s="68">
        <f t="shared" si="1"/>
        <v>0</v>
      </c>
    </row>
    <row r="89" spans="3:16" x14ac:dyDescent="0.2">
      <c r="C89" s="68">
        <f t="shared" si="1"/>
        <v>0</v>
      </c>
      <c r="D89" s="68">
        <f t="shared" si="1"/>
        <v>0</v>
      </c>
      <c r="E89" s="68">
        <f t="shared" si="1"/>
        <v>0</v>
      </c>
      <c r="F89" s="68">
        <f t="shared" si="1"/>
        <v>0</v>
      </c>
      <c r="G89" s="68">
        <f t="shared" si="1"/>
        <v>0</v>
      </c>
      <c r="H89" s="68">
        <f t="shared" si="1"/>
        <v>0</v>
      </c>
      <c r="I89" s="68">
        <f t="shared" si="1"/>
        <v>0</v>
      </c>
      <c r="J89" s="68">
        <f t="shared" si="1"/>
        <v>0</v>
      </c>
      <c r="K89" s="68">
        <f t="shared" si="1"/>
        <v>0</v>
      </c>
      <c r="L89" s="68">
        <f t="shared" si="1"/>
        <v>0</v>
      </c>
      <c r="M89" s="68">
        <f t="shared" si="1"/>
        <v>0</v>
      </c>
      <c r="N89" s="68">
        <f t="shared" si="1"/>
        <v>0</v>
      </c>
      <c r="O89" s="68">
        <f t="shared" si="1"/>
        <v>0</v>
      </c>
      <c r="P89" s="68">
        <f t="shared" si="1"/>
        <v>0</v>
      </c>
    </row>
    <row r="90" spans="3:16" x14ac:dyDescent="0.2">
      <c r="C90" s="68">
        <f t="shared" si="1"/>
        <v>0</v>
      </c>
      <c r="D90" s="68">
        <f t="shared" si="1"/>
        <v>0</v>
      </c>
      <c r="E90" s="68">
        <f t="shared" si="1"/>
        <v>0</v>
      </c>
      <c r="F90" s="68">
        <f t="shared" si="1"/>
        <v>0</v>
      </c>
      <c r="G90" s="68">
        <f t="shared" si="1"/>
        <v>0</v>
      </c>
      <c r="H90" s="68">
        <f t="shared" si="1"/>
        <v>0</v>
      </c>
      <c r="I90" s="68">
        <f t="shared" si="1"/>
        <v>0</v>
      </c>
      <c r="J90" s="68">
        <f t="shared" si="1"/>
        <v>0</v>
      </c>
      <c r="K90" s="68">
        <f t="shared" si="1"/>
        <v>0</v>
      </c>
      <c r="L90" s="68">
        <f t="shared" si="1"/>
        <v>0</v>
      </c>
      <c r="M90" s="68">
        <f t="shared" si="1"/>
        <v>0</v>
      </c>
      <c r="N90" s="68">
        <f t="shared" si="1"/>
        <v>0</v>
      </c>
      <c r="O90" s="68">
        <f t="shared" si="1"/>
        <v>0</v>
      </c>
      <c r="P90" s="68">
        <f t="shared" si="1"/>
        <v>0</v>
      </c>
    </row>
    <row r="91" spans="3:16" x14ac:dyDescent="0.2">
      <c r="C91" s="68">
        <f t="shared" si="1"/>
        <v>0</v>
      </c>
      <c r="D91" s="68">
        <f t="shared" si="1"/>
        <v>0</v>
      </c>
      <c r="E91" s="68">
        <f t="shared" si="1"/>
        <v>0</v>
      </c>
      <c r="F91" s="68">
        <f t="shared" si="1"/>
        <v>0</v>
      </c>
      <c r="G91" s="68">
        <f t="shared" si="1"/>
        <v>0</v>
      </c>
      <c r="H91" s="68">
        <f t="shared" si="1"/>
        <v>0</v>
      </c>
      <c r="I91" s="68">
        <f t="shared" si="1"/>
        <v>0</v>
      </c>
      <c r="J91" s="68">
        <f t="shared" si="1"/>
        <v>0</v>
      </c>
      <c r="K91" s="68">
        <f t="shared" si="1"/>
        <v>0</v>
      </c>
      <c r="L91" s="68">
        <f t="shared" si="1"/>
        <v>0</v>
      </c>
      <c r="M91" s="68">
        <f t="shared" si="1"/>
        <v>0</v>
      </c>
      <c r="N91" s="68">
        <f t="shared" si="1"/>
        <v>0</v>
      </c>
      <c r="O91" s="68">
        <f t="shared" si="1"/>
        <v>0</v>
      </c>
      <c r="P91" s="68">
        <f t="shared" si="1"/>
        <v>0</v>
      </c>
    </row>
    <row r="92" spans="3:16" x14ac:dyDescent="0.2">
      <c r="C92" s="68">
        <f t="shared" si="1"/>
        <v>0</v>
      </c>
      <c r="D92" s="68">
        <f t="shared" si="1"/>
        <v>0</v>
      </c>
      <c r="E92" s="68">
        <f t="shared" si="1"/>
        <v>0</v>
      </c>
      <c r="F92" s="68">
        <f t="shared" si="1"/>
        <v>0</v>
      </c>
      <c r="G92" s="68">
        <f t="shared" si="1"/>
        <v>0</v>
      </c>
      <c r="H92" s="68">
        <f t="shared" si="1"/>
        <v>0</v>
      </c>
      <c r="I92" s="68">
        <f t="shared" si="1"/>
        <v>0</v>
      </c>
      <c r="J92" s="68">
        <f t="shared" si="1"/>
        <v>0</v>
      </c>
      <c r="K92" s="68">
        <f t="shared" si="1"/>
        <v>0</v>
      </c>
      <c r="L92" s="68">
        <f t="shared" si="1"/>
        <v>0</v>
      </c>
      <c r="M92" s="68">
        <f t="shared" si="1"/>
        <v>0</v>
      </c>
      <c r="N92" s="68">
        <f t="shared" si="1"/>
        <v>0</v>
      </c>
      <c r="O92" s="68">
        <f t="shared" si="1"/>
        <v>0</v>
      </c>
      <c r="P92" s="68">
        <f t="shared" si="1"/>
        <v>0</v>
      </c>
    </row>
    <row r="93" spans="3:16" x14ac:dyDescent="0.2">
      <c r="C93" s="68">
        <f>C69-C45</f>
        <v>0</v>
      </c>
      <c r="D93" s="68">
        <f t="shared" ref="D93:P93" si="2">D69-D45</f>
        <v>0</v>
      </c>
      <c r="E93" s="68">
        <f t="shared" si="2"/>
        <v>0</v>
      </c>
      <c r="F93" s="68">
        <f t="shared" si="2"/>
        <v>0</v>
      </c>
      <c r="G93" s="68">
        <f t="shared" si="2"/>
        <v>0</v>
      </c>
      <c r="H93" s="68">
        <f t="shared" si="2"/>
        <v>0</v>
      </c>
      <c r="I93" s="68">
        <f t="shared" si="2"/>
        <v>0</v>
      </c>
      <c r="J93" s="68">
        <f t="shared" si="2"/>
        <v>0</v>
      </c>
      <c r="K93" s="68">
        <f t="shared" si="2"/>
        <v>0</v>
      </c>
      <c r="L93" s="68">
        <f t="shared" si="2"/>
        <v>0</v>
      </c>
      <c r="M93" s="68">
        <f t="shared" si="2"/>
        <v>0</v>
      </c>
      <c r="N93" s="68">
        <f t="shared" si="2"/>
        <v>0</v>
      </c>
      <c r="O93" s="68">
        <f t="shared" si="2"/>
        <v>0</v>
      </c>
      <c r="P93" s="68">
        <f t="shared" si="2"/>
        <v>0</v>
      </c>
    </row>
    <row r="94" spans="3:16" x14ac:dyDescent="0.2">
      <c r="C94" s="68">
        <f t="shared" si="1"/>
        <v>0</v>
      </c>
      <c r="D94" s="68">
        <f t="shared" si="1"/>
        <v>0</v>
      </c>
      <c r="E94" s="68">
        <f t="shared" si="1"/>
        <v>0</v>
      </c>
      <c r="F94" s="68">
        <f t="shared" si="1"/>
        <v>0</v>
      </c>
      <c r="G94" s="68">
        <f t="shared" si="1"/>
        <v>0</v>
      </c>
      <c r="H94" s="68">
        <f t="shared" si="1"/>
        <v>0</v>
      </c>
      <c r="I94" s="68">
        <f t="shared" si="1"/>
        <v>0</v>
      </c>
      <c r="J94" s="68">
        <f t="shared" si="1"/>
        <v>0</v>
      </c>
      <c r="K94" s="68">
        <f t="shared" si="1"/>
        <v>0</v>
      </c>
      <c r="L94" s="68">
        <f t="shared" si="1"/>
        <v>0</v>
      </c>
      <c r="M94" s="68">
        <f t="shared" si="1"/>
        <v>0</v>
      </c>
      <c r="N94" s="68">
        <f t="shared" si="1"/>
        <v>0</v>
      </c>
      <c r="O94" s="68">
        <f t="shared" si="1"/>
        <v>0</v>
      </c>
      <c r="P94" s="68">
        <f t="shared" si="1"/>
        <v>0</v>
      </c>
    </row>
    <row r="95" spans="3:16" x14ac:dyDescent="0.2">
      <c r="C95" s="68">
        <f t="shared" si="1"/>
        <v>0</v>
      </c>
      <c r="D95" s="68">
        <f t="shared" si="1"/>
        <v>0</v>
      </c>
      <c r="E95" s="68">
        <f t="shared" si="1"/>
        <v>0</v>
      </c>
      <c r="F95" s="68">
        <f t="shared" si="1"/>
        <v>0</v>
      </c>
      <c r="G95" s="68">
        <f t="shared" si="1"/>
        <v>0</v>
      </c>
      <c r="H95" s="68">
        <f t="shared" si="1"/>
        <v>0</v>
      </c>
      <c r="I95" s="68">
        <f t="shared" si="1"/>
        <v>0</v>
      </c>
      <c r="J95" s="68">
        <f t="shared" si="1"/>
        <v>0</v>
      </c>
      <c r="K95" s="68">
        <f t="shared" si="1"/>
        <v>0</v>
      </c>
      <c r="L95" s="68">
        <f t="shared" si="1"/>
        <v>0</v>
      </c>
      <c r="M95" s="68">
        <f t="shared" si="1"/>
        <v>0</v>
      </c>
      <c r="N95" s="68">
        <f t="shared" si="1"/>
        <v>0</v>
      </c>
      <c r="O95" s="68">
        <f t="shared" si="1"/>
        <v>0</v>
      </c>
      <c r="P95" s="68">
        <f t="shared" si="1"/>
        <v>0</v>
      </c>
    </row>
    <row r="96" spans="3:16" x14ac:dyDescent="0.2">
      <c r="C96" s="68">
        <f>C72-C48</f>
        <v>0</v>
      </c>
      <c r="D96" s="68">
        <f t="shared" ref="D96:P97" si="3">D72-D48</f>
        <v>0</v>
      </c>
      <c r="E96" s="68">
        <f t="shared" si="3"/>
        <v>0</v>
      </c>
      <c r="F96" s="68">
        <f t="shared" si="3"/>
        <v>0</v>
      </c>
      <c r="G96" s="68">
        <f t="shared" si="3"/>
        <v>0</v>
      </c>
      <c r="H96" s="68">
        <f t="shared" si="3"/>
        <v>0</v>
      </c>
      <c r="I96" s="68">
        <f t="shared" si="3"/>
        <v>0</v>
      </c>
      <c r="J96" s="68">
        <f t="shared" si="3"/>
        <v>0</v>
      </c>
      <c r="K96" s="68">
        <f t="shared" si="3"/>
        <v>0</v>
      </c>
      <c r="L96" s="68">
        <f t="shared" si="3"/>
        <v>0</v>
      </c>
      <c r="M96" s="68">
        <f t="shared" si="3"/>
        <v>0</v>
      </c>
      <c r="N96" s="68">
        <f t="shared" si="3"/>
        <v>0</v>
      </c>
      <c r="O96" s="68">
        <f t="shared" si="3"/>
        <v>0</v>
      </c>
      <c r="P96" s="68">
        <f t="shared" si="3"/>
        <v>0</v>
      </c>
    </row>
    <row r="97" spans="3:16" x14ac:dyDescent="0.2">
      <c r="C97" s="68">
        <f t="shared" si="1"/>
        <v>0</v>
      </c>
      <c r="D97" s="68">
        <f t="shared" si="1"/>
        <v>0</v>
      </c>
      <c r="E97" s="68">
        <f t="shared" si="1"/>
        <v>0</v>
      </c>
      <c r="F97" s="68">
        <f t="shared" si="3"/>
        <v>0</v>
      </c>
      <c r="G97" s="68">
        <f t="shared" si="3"/>
        <v>0</v>
      </c>
      <c r="H97" s="68">
        <f t="shared" si="3"/>
        <v>0</v>
      </c>
      <c r="I97" s="68">
        <f t="shared" si="3"/>
        <v>0</v>
      </c>
      <c r="J97" s="68">
        <f t="shared" si="3"/>
        <v>0</v>
      </c>
      <c r="K97" s="68">
        <f t="shared" si="3"/>
        <v>0</v>
      </c>
      <c r="L97" s="68">
        <f t="shared" si="3"/>
        <v>0</v>
      </c>
      <c r="M97" s="68">
        <f t="shared" si="3"/>
        <v>0</v>
      </c>
      <c r="N97" s="68">
        <f t="shared" si="3"/>
        <v>0</v>
      </c>
      <c r="O97" s="68">
        <f t="shared" si="3"/>
        <v>0</v>
      </c>
      <c r="P97" s="68">
        <f t="shared" si="3"/>
        <v>0</v>
      </c>
    </row>
    <row r="98" spans="3:16" x14ac:dyDescent="0.2">
      <c r="C98" s="41"/>
      <c r="D98" s="41"/>
      <c r="E98" s="41"/>
      <c r="F98" s="41"/>
      <c r="G98" s="41"/>
      <c r="H98" s="41"/>
      <c r="I98" s="41"/>
      <c r="J98" s="41"/>
      <c r="K98" s="41"/>
    </row>
    <row r="99" spans="3:16" x14ac:dyDescent="0.2">
      <c r="C99" s="41"/>
      <c r="D99" s="41"/>
      <c r="E99" s="41"/>
      <c r="F99" s="41"/>
      <c r="G99" s="41"/>
      <c r="H99" s="41"/>
      <c r="I99" s="41"/>
      <c r="J99" s="41"/>
      <c r="K99" s="41"/>
    </row>
    <row r="100" spans="3:16" x14ac:dyDescent="0.2"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3:16" x14ac:dyDescent="0.2"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3:16" x14ac:dyDescent="0.2"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3:16" x14ac:dyDescent="0.2"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3:16" x14ac:dyDescent="0.2"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3:16" x14ac:dyDescent="0.2"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3:16" x14ac:dyDescent="0.2"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3:16" x14ac:dyDescent="0.2"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3:16" x14ac:dyDescent="0.2"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3:16" x14ac:dyDescent="0.2"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3:16" x14ac:dyDescent="0.2"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3:16" x14ac:dyDescent="0.2"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3:16" x14ac:dyDescent="0.2"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3:11" x14ac:dyDescent="0.2"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3:11" x14ac:dyDescent="0.2"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3:11" x14ac:dyDescent="0.2"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3:11" x14ac:dyDescent="0.2"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3:11" x14ac:dyDescent="0.2"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3:11" x14ac:dyDescent="0.2"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3:11" x14ac:dyDescent="0.2"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3:11" x14ac:dyDescent="0.2"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3:11" x14ac:dyDescent="0.2"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3:11" x14ac:dyDescent="0.2"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3:11" x14ac:dyDescent="0.2"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3:11" x14ac:dyDescent="0.2"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3:11" x14ac:dyDescent="0.2"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3:11" x14ac:dyDescent="0.2"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3:11" x14ac:dyDescent="0.2"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3:11" x14ac:dyDescent="0.2"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3:11" x14ac:dyDescent="0.2"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3:11" x14ac:dyDescent="0.2"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3:11" x14ac:dyDescent="0.2"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3:11" x14ac:dyDescent="0.2"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3:11" x14ac:dyDescent="0.2"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3:11" x14ac:dyDescent="0.2"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3:11" x14ac:dyDescent="0.2"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3:11" x14ac:dyDescent="0.2"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3:11" x14ac:dyDescent="0.2"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3:11" x14ac:dyDescent="0.2"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3:11" x14ac:dyDescent="0.2"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3:11" x14ac:dyDescent="0.2"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3:11" x14ac:dyDescent="0.2"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3:11" x14ac:dyDescent="0.2"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3:11" x14ac:dyDescent="0.2"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3:11" x14ac:dyDescent="0.2"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3:11" x14ac:dyDescent="0.2"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3:11" x14ac:dyDescent="0.2"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3:11" x14ac:dyDescent="0.2"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3:11" x14ac:dyDescent="0.2"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3:11" x14ac:dyDescent="0.2"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3:11" x14ac:dyDescent="0.2"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3:11" x14ac:dyDescent="0.2"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3:11" x14ac:dyDescent="0.2"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3:11" x14ac:dyDescent="0.2"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3:11" x14ac:dyDescent="0.2"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3:11" x14ac:dyDescent="0.2"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3:11" x14ac:dyDescent="0.2"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3:11" x14ac:dyDescent="0.2"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3:11" x14ac:dyDescent="0.2"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3:11" x14ac:dyDescent="0.2"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3:11" x14ac:dyDescent="0.2"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3:11" x14ac:dyDescent="0.2"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3:11" x14ac:dyDescent="0.2"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3:11" x14ac:dyDescent="0.2"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3:11" x14ac:dyDescent="0.2"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3:11" x14ac:dyDescent="0.2"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3:11" x14ac:dyDescent="0.2"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3:11" x14ac:dyDescent="0.2"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3:11" x14ac:dyDescent="0.2"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3:11" x14ac:dyDescent="0.2"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3:11" x14ac:dyDescent="0.2"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3:11" x14ac:dyDescent="0.2"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3:11" x14ac:dyDescent="0.2"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3:11" x14ac:dyDescent="0.2"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3:11" x14ac:dyDescent="0.2"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3:11" x14ac:dyDescent="0.2"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3:11" x14ac:dyDescent="0.2"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3:11" x14ac:dyDescent="0.2"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3:11" x14ac:dyDescent="0.2"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3:11" x14ac:dyDescent="0.2"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3:11" x14ac:dyDescent="0.2"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3:11" x14ac:dyDescent="0.2"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3:11" x14ac:dyDescent="0.2"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3:11" x14ac:dyDescent="0.2"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3:11" x14ac:dyDescent="0.2"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3:11" x14ac:dyDescent="0.2"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3:11" x14ac:dyDescent="0.2"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3:11" x14ac:dyDescent="0.2"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3:11" x14ac:dyDescent="0.2"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3:11" x14ac:dyDescent="0.2"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3:11" x14ac:dyDescent="0.2"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3:11" x14ac:dyDescent="0.2"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3:11" x14ac:dyDescent="0.2"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3:11" x14ac:dyDescent="0.2"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3:11" x14ac:dyDescent="0.2"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3:11" x14ac:dyDescent="0.2"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3:11" x14ac:dyDescent="0.2"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3:11" x14ac:dyDescent="0.2"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3:11" x14ac:dyDescent="0.2"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3:11" x14ac:dyDescent="0.2"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3:11" x14ac:dyDescent="0.2"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3:11" x14ac:dyDescent="0.2"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3:11" x14ac:dyDescent="0.2"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3:11" x14ac:dyDescent="0.2"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3:11" x14ac:dyDescent="0.2"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3:11" x14ac:dyDescent="0.2"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3:11" x14ac:dyDescent="0.2"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3:11" x14ac:dyDescent="0.2"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3:11" x14ac:dyDescent="0.2"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3:11" x14ac:dyDescent="0.2"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3:11" x14ac:dyDescent="0.2"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3:11" x14ac:dyDescent="0.2"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3:11" x14ac:dyDescent="0.2"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3:11" x14ac:dyDescent="0.2"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3:11" x14ac:dyDescent="0.2"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3:11" x14ac:dyDescent="0.2"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3:11" x14ac:dyDescent="0.2"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3:11" x14ac:dyDescent="0.2"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3:11" x14ac:dyDescent="0.2"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3:11" x14ac:dyDescent="0.2"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3:11" x14ac:dyDescent="0.2"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3:11" x14ac:dyDescent="0.2"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3:11" x14ac:dyDescent="0.2"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3:11" x14ac:dyDescent="0.2"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3:11" x14ac:dyDescent="0.2"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3:11" x14ac:dyDescent="0.2"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3:11" x14ac:dyDescent="0.2"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3:11" x14ac:dyDescent="0.2"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3:11" x14ac:dyDescent="0.2"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3:11" x14ac:dyDescent="0.2"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3:11" x14ac:dyDescent="0.2"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3:11" x14ac:dyDescent="0.2"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3:11" x14ac:dyDescent="0.2"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3:11" x14ac:dyDescent="0.2"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3:11" x14ac:dyDescent="0.2"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3:11" x14ac:dyDescent="0.2"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3:11" x14ac:dyDescent="0.2"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3:11" x14ac:dyDescent="0.2"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3:11" x14ac:dyDescent="0.2"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3:11" x14ac:dyDescent="0.2"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3:11" x14ac:dyDescent="0.2"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3:11" x14ac:dyDescent="0.2"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3:11" x14ac:dyDescent="0.2"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3:11" x14ac:dyDescent="0.2"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3:11" x14ac:dyDescent="0.2"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3:11" x14ac:dyDescent="0.2"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3:11" x14ac:dyDescent="0.2"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3:11" x14ac:dyDescent="0.2"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3:11" x14ac:dyDescent="0.2">
      <c r="C248" s="41"/>
      <c r="D248" s="41"/>
      <c r="E248" s="41"/>
      <c r="F248" s="41"/>
      <c r="G248" s="41"/>
      <c r="H248" s="41"/>
      <c r="I248" s="41"/>
      <c r="J248" s="41"/>
      <c r="K248" s="41"/>
    </row>
    <row r="249" spans="3:11" x14ac:dyDescent="0.2">
      <c r="C249" s="41"/>
      <c r="D249" s="41"/>
      <c r="E249" s="41"/>
      <c r="F249" s="41"/>
      <c r="G249" s="41"/>
      <c r="H249" s="41"/>
      <c r="I249" s="41"/>
      <c r="J249" s="41"/>
      <c r="K249" s="41"/>
    </row>
    <row r="250" spans="3:11" x14ac:dyDescent="0.2">
      <c r="C250" s="41"/>
      <c r="D250" s="41"/>
      <c r="E250" s="41"/>
      <c r="F250" s="41"/>
      <c r="G250" s="41"/>
      <c r="H250" s="41"/>
      <c r="I250" s="41"/>
      <c r="J250" s="41"/>
      <c r="K250" s="41"/>
    </row>
    <row r="251" spans="3:11" x14ac:dyDescent="0.2">
      <c r="C251" s="41"/>
      <c r="D251" s="41"/>
      <c r="E251" s="41"/>
      <c r="F251" s="41"/>
      <c r="G251" s="41"/>
      <c r="H251" s="41"/>
      <c r="I251" s="41"/>
      <c r="J251" s="41"/>
      <c r="K251" s="41"/>
    </row>
    <row r="252" spans="3:11" x14ac:dyDescent="0.2">
      <c r="C252" s="41"/>
      <c r="D252" s="41"/>
      <c r="E252" s="41"/>
      <c r="F252" s="41"/>
      <c r="G252" s="41"/>
      <c r="H252" s="41"/>
      <c r="I252" s="41"/>
      <c r="J252" s="41"/>
      <c r="K252" s="41"/>
    </row>
    <row r="253" spans="3:11" x14ac:dyDescent="0.2">
      <c r="C253" s="41"/>
      <c r="D253" s="41"/>
      <c r="E253" s="41"/>
      <c r="F253" s="41"/>
      <c r="G253" s="41"/>
      <c r="H253" s="41"/>
      <c r="I253" s="41"/>
      <c r="J253" s="41"/>
      <c r="K253" s="41"/>
    </row>
    <row r="254" spans="3:11" x14ac:dyDescent="0.2">
      <c r="C254" s="41"/>
      <c r="D254" s="41"/>
      <c r="E254" s="41"/>
      <c r="F254" s="41"/>
      <c r="G254" s="41"/>
      <c r="H254" s="41"/>
      <c r="I254" s="41"/>
      <c r="J254" s="41"/>
      <c r="K254" s="41"/>
    </row>
    <row r="255" spans="3:11" x14ac:dyDescent="0.2"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3:11" x14ac:dyDescent="0.2">
      <c r="C256" s="41"/>
      <c r="D256" s="41"/>
      <c r="E256" s="41"/>
      <c r="F256" s="41"/>
      <c r="G256" s="41"/>
      <c r="H256" s="41"/>
      <c r="I256" s="41"/>
      <c r="J256" s="41"/>
      <c r="K256" s="41"/>
    </row>
    <row r="257" spans="3:11" x14ac:dyDescent="0.2">
      <c r="C257" s="41"/>
      <c r="D257" s="41"/>
      <c r="E257" s="41"/>
      <c r="F257" s="41"/>
      <c r="G257" s="41"/>
      <c r="H257" s="41"/>
      <c r="I257" s="41"/>
      <c r="J257" s="41"/>
      <c r="K257" s="41"/>
    </row>
    <row r="258" spans="3:11" x14ac:dyDescent="0.2">
      <c r="C258" s="41"/>
      <c r="D258" s="41"/>
      <c r="E258" s="41"/>
      <c r="F258" s="41"/>
      <c r="G258" s="41"/>
      <c r="H258" s="41"/>
      <c r="I258" s="41"/>
      <c r="J258" s="41"/>
      <c r="K258" s="41"/>
    </row>
    <row r="259" spans="3:11" x14ac:dyDescent="0.2">
      <c r="C259" s="41"/>
      <c r="D259" s="41"/>
      <c r="E259" s="41"/>
      <c r="F259" s="41"/>
      <c r="G259" s="41"/>
      <c r="H259" s="41"/>
      <c r="I259" s="41"/>
      <c r="J259" s="41"/>
      <c r="K259" s="41"/>
    </row>
    <row r="260" spans="3:11" x14ac:dyDescent="0.2">
      <c r="C260" s="41"/>
      <c r="D260" s="41"/>
      <c r="E260" s="41"/>
      <c r="F260" s="41"/>
      <c r="G260" s="41"/>
      <c r="H260" s="41"/>
      <c r="I260" s="41"/>
      <c r="J260" s="41"/>
      <c r="K260" s="41"/>
    </row>
    <row r="261" spans="3:11" x14ac:dyDescent="0.2">
      <c r="C261" s="41"/>
      <c r="D261" s="41"/>
      <c r="E261" s="41"/>
      <c r="F261" s="41"/>
      <c r="G261" s="41"/>
      <c r="H261" s="41"/>
      <c r="I261" s="41"/>
      <c r="J261" s="41"/>
      <c r="K261" s="41"/>
    </row>
    <row r="262" spans="3:11" x14ac:dyDescent="0.2">
      <c r="C262" s="41"/>
      <c r="D262" s="41"/>
      <c r="E262" s="41"/>
      <c r="F262" s="41"/>
      <c r="G262" s="41"/>
      <c r="H262" s="41"/>
      <c r="I262" s="41"/>
      <c r="J262" s="41"/>
      <c r="K262" s="41"/>
    </row>
    <row r="263" spans="3:11" x14ac:dyDescent="0.2">
      <c r="C263" s="41"/>
      <c r="D263" s="41"/>
      <c r="E263" s="41"/>
      <c r="F263" s="41"/>
      <c r="G263" s="41"/>
      <c r="H263" s="41"/>
      <c r="I263" s="41"/>
      <c r="J263" s="41"/>
      <c r="K263" s="41"/>
    </row>
    <row r="264" spans="3:11" x14ac:dyDescent="0.2">
      <c r="C264" s="41"/>
      <c r="D264" s="41"/>
      <c r="E264" s="41"/>
      <c r="F264" s="41"/>
      <c r="G264" s="41"/>
      <c r="H264" s="41"/>
      <c r="I264" s="41"/>
      <c r="J264" s="41"/>
      <c r="K264" s="41"/>
    </row>
    <row r="265" spans="3:11" x14ac:dyDescent="0.2">
      <c r="C265" s="41"/>
      <c r="D265" s="41"/>
      <c r="E265" s="41"/>
      <c r="F265" s="41"/>
      <c r="G265" s="41"/>
      <c r="H265" s="41"/>
      <c r="I265" s="41"/>
      <c r="J265" s="41"/>
      <c r="K265" s="41"/>
    </row>
    <row r="266" spans="3:11" x14ac:dyDescent="0.2">
      <c r="C266" s="41"/>
      <c r="D266" s="41"/>
      <c r="E266" s="41"/>
      <c r="F266" s="41"/>
      <c r="G266" s="41"/>
      <c r="H266" s="41"/>
      <c r="I266" s="41"/>
      <c r="J266" s="41"/>
      <c r="K266" s="41"/>
    </row>
    <row r="267" spans="3:11" x14ac:dyDescent="0.2">
      <c r="C267" s="41"/>
      <c r="D267" s="41"/>
      <c r="E267" s="41"/>
      <c r="F267" s="41"/>
      <c r="G267" s="41"/>
      <c r="H267" s="41"/>
      <c r="I267" s="41"/>
      <c r="J267" s="41"/>
      <c r="K267" s="41"/>
    </row>
    <row r="268" spans="3:11" x14ac:dyDescent="0.2">
      <c r="C268" s="41"/>
      <c r="D268" s="41"/>
      <c r="E268" s="41"/>
      <c r="F268" s="41"/>
      <c r="G268" s="41"/>
      <c r="H268" s="41"/>
      <c r="I268" s="41"/>
      <c r="J268" s="41"/>
      <c r="K268" s="4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fyzicke osoby</vt:lpstr>
      <vt:lpstr>prepoctene osoby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Dragoun</dc:creator>
  <cp:lastModifiedBy>Vlč Adam</cp:lastModifiedBy>
  <cp:lastPrinted>2023-02-24T07:23:47Z</cp:lastPrinted>
  <dcterms:created xsi:type="dcterms:W3CDTF">2007-03-28T07:44:06Z</dcterms:created>
  <dcterms:modified xsi:type="dcterms:W3CDTF">2025-03-10T13:49:29Z</dcterms:modified>
</cp:coreProperties>
</file>