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dhorska6253\Documents\1_DISK\data\casove rady\"/>
    </mc:Choice>
  </mc:AlternateContent>
  <bookViews>
    <workbookView xWindow="0" yWindow="0" windowWidth="13752" windowHeight="11436"/>
  </bookViews>
  <sheets>
    <sheet name="PHA pozary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AB5" i="1" l="1"/>
</calcChain>
</file>

<file path=xl/sharedStrings.xml><?xml version="1.0" encoding="utf-8"?>
<sst xmlns="http://schemas.openxmlformats.org/spreadsheetml/2006/main" count="116" uniqueCount="59">
  <si>
    <t>-</t>
  </si>
  <si>
    <t>.</t>
  </si>
  <si>
    <t>z toho:</t>
  </si>
  <si>
    <t xml:space="preserve">Počet požárů </t>
  </si>
  <si>
    <t>Fires, total</t>
  </si>
  <si>
    <t>Počet požárů na 1 000 obyvatel</t>
  </si>
  <si>
    <t>Fires per 1 000 inhabitants</t>
  </si>
  <si>
    <t>Fires by cause:</t>
  </si>
  <si>
    <r>
      <t>2)</t>
    </r>
    <r>
      <rPr>
        <sz val="8"/>
        <rFont val="Arial"/>
        <family val="2"/>
        <charset val="238"/>
      </rPr>
      <t xml:space="preserve"> od 1.1.2010 neplatný typ události (zásahu)</t>
    </r>
  </si>
  <si>
    <t>úmysl</t>
  </si>
  <si>
    <t>nedbalost</t>
  </si>
  <si>
    <t>komíny</t>
  </si>
  <si>
    <t>topidla</t>
  </si>
  <si>
    <t>technické závady</t>
  </si>
  <si>
    <t>samovznícení</t>
  </si>
  <si>
    <t>výbuchy</t>
  </si>
  <si>
    <t xml:space="preserve">Přímá škoda v tis. Kč </t>
  </si>
  <si>
    <t xml:space="preserve">Uchráněné hodnoty v tis. Kč </t>
  </si>
  <si>
    <t>Usmrcené osoby</t>
  </si>
  <si>
    <t>Zraněné osoby</t>
  </si>
  <si>
    <t>požár</t>
  </si>
  <si>
    <t>dopravní nehoda</t>
  </si>
  <si>
    <r>
      <t xml:space="preserve">živelní pohroma </t>
    </r>
    <r>
      <rPr>
        <vertAlign val="superscript"/>
        <sz val="8"/>
        <rFont val="Arial"/>
        <family val="2"/>
        <charset val="238"/>
      </rPr>
      <t>2)</t>
    </r>
  </si>
  <si>
    <t>únik nebezpečné chemické látky</t>
  </si>
  <si>
    <t>technická havárie</t>
  </si>
  <si>
    <t>planý poplach a ostatní mimořádné havárie</t>
  </si>
  <si>
    <t>Intention</t>
  </si>
  <si>
    <t>Carelessness</t>
  </si>
  <si>
    <t>Chimneys</t>
  </si>
  <si>
    <t>Heaters</t>
  </si>
  <si>
    <t>Technical defects</t>
  </si>
  <si>
    <t>Self-ignition</t>
  </si>
  <si>
    <t>Explosions</t>
  </si>
  <si>
    <t>Direct damage (thousands CZK)</t>
  </si>
  <si>
    <t>Rescued values (thousands CZK)</t>
  </si>
  <si>
    <t>Killed persons</t>
  </si>
  <si>
    <t>Injured persons</t>
  </si>
  <si>
    <t>from which:</t>
  </si>
  <si>
    <t>Fire</t>
  </si>
  <si>
    <t>Traffic accident</t>
  </si>
  <si>
    <t>Leakage of dangerous chemical</t>
  </si>
  <si>
    <t>Technical accident</t>
  </si>
  <si>
    <t xml:space="preserve">False alarm and other emergency cases </t>
  </si>
  <si>
    <r>
      <t>2)</t>
    </r>
    <r>
      <rPr>
        <i/>
        <sz val="8"/>
        <rFont val="Arial"/>
        <family val="2"/>
        <charset val="238"/>
      </rPr>
      <t xml:space="preserve"> since 1.1.2010 non-valid type of action</t>
    </r>
  </si>
  <si>
    <t>POŽÁRY - PRAHA</t>
  </si>
  <si>
    <t>FIRES - PRAGUE</t>
  </si>
  <si>
    <t>Zdroj dat: Ministrstvo vnitra ČR - GŘ Hasičského záchranného sboru ČR</t>
  </si>
  <si>
    <t>Data source: Ministry of Interior of the CR - General Directorate of Czech Fire and Rescue Service</t>
  </si>
  <si>
    <r>
      <t>Zásahy HZS v hl. m. Praze</t>
    </r>
    <r>
      <rPr>
        <b/>
        <vertAlign val="superscript"/>
        <sz val="8"/>
        <rFont val="Arial"/>
        <family val="2"/>
        <charset val="238"/>
      </rPr>
      <t xml:space="preserve"> 1)</t>
    </r>
  </si>
  <si>
    <r>
      <t xml:space="preserve">Actions of the Fire and Rescue Service in Prague, total </t>
    </r>
    <r>
      <rPr>
        <b/>
        <i/>
        <vertAlign val="superscript"/>
        <sz val="8"/>
        <rFont val="Arial"/>
        <family val="2"/>
        <charset val="238"/>
      </rPr>
      <t>1)</t>
    </r>
  </si>
  <si>
    <t>Požáry podle příčiny:</t>
  </si>
  <si>
    <t xml:space="preserve">Přímá škoda na 1 požár v Kč </t>
  </si>
  <si>
    <t>Direct damage per fire (in CZK)</t>
  </si>
  <si>
    <r>
      <t>1)</t>
    </r>
    <r>
      <rPr>
        <sz val="8"/>
        <rFont val="Arial"/>
        <family val="2"/>
        <charset val="238"/>
      </rPr>
      <t xml:space="preserve"> údaje roku 2002 a 2003 - zdroj Hasičský záchranný sbor ČR; od roku 2004 údaje HZS hl. m. Prahy</t>
    </r>
  </si>
  <si>
    <r>
      <t>1)</t>
    </r>
    <r>
      <rPr>
        <i/>
        <sz val="8"/>
        <rFont val="Arial"/>
        <family val="2"/>
        <charset val="238"/>
      </rPr>
      <t xml:space="preserve"> data for 2002 and 2003 - Source: Czech Fire and Rescue Service; since 2004 - Source: Fire and Rescue Service of the Capital city of Prague</t>
    </r>
  </si>
  <si>
    <r>
      <t xml:space="preserve">Natural disaster </t>
    </r>
    <r>
      <rPr>
        <i/>
        <vertAlign val="superscript"/>
        <sz val="8"/>
        <rFont val="Arial"/>
        <family val="2"/>
        <charset val="238"/>
      </rPr>
      <t>2)</t>
    </r>
  </si>
  <si>
    <t>z toho: hra dětí do 15 let</t>
  </si>
  <si>
    <t>from which children at play</t>
  </si>
  <si>
    <r>
      <t xml:space="preserve">Aktualizováno / </t>
    </r>
    <r>
      <rPr>
        <i/>
        <sz val="8"/>
        <rFont val="Arial"/>
        <family val="2"/>
        <charset val="238"/>
      </rPr>
      <t>Update date</t>
    </r>
    <r>
      <rPr>
        <sz val="8"/>
        <rFont val="Arial"/>
        <family val="2"/>
        <charset val="238"/>
      </rPr>
      <t xml:space="preserve"> 12. 5. 2023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</si>
</sst>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_ ;\-#,##0\ "/>
  </numFmts>
  <fonts count="16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8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8"/>
      <name val="Arial"/>
      <family val="2"/>
      <charset val="238"/>
    </font>
    <font>
      <i/>
      <vertAlign val="superscript"/>
      <sz val="8"/>
      <name val="Arial"/>
      <family val="2"/>
      <charset val="238"/>
    </font>
    <font>
      <b/>
      <i/>
      <sz val="8"/>
      <color rgb="FFFF0000"/>
      <name val="Arial"/>
      <family val="2"/>
      <charset val="238"/>
    </font>
    <font>
      <i/>
      <sz val="10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i/>
      <vertAlign val="superscript"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3" fontId="3" fillId="0" borderId="7" xfId="0" applyNumberFormat="1" applyFont="1" applyBorder="1"/>
    <xf numFmtId="3" fontId="3" fillId="0" borderId="7" xfId="1" applyNumberFormat="1" applyFont="1" applyBorder="1" applyAlignment="1">
      <alignment horizontal="right"/>
    </xf>
    <xf numFmtId="3" fontId="3" fillId="0" borderId="7" xfId="0" applyNumberFormat="1" applyFont="1" applyFill="1" applyBorder="1"/>
    <xf numFmtId="164" fontId="3" fillId="0" borderId="7" xfId="0" applyNumberFormat="1" applyFont="1" applyFill="1" applyBorder="1"/>
    <xf numFmtId="3" fontId="3" fillId="0" borderId="7" xfId="2" applyNumberFormat="1" applyFont="1" applyBorder="1"/>
    <xf numFmtId="165" fontId="3" fillId="0" borderId="7" xfId="0" applyNumberFormat="1" applyFont="1" applyBorder="1"/>
    <xf numFmtId="3" fontId="3" fillId="0" borderId="7" xfId="2" applyNumberFormat="1" applyFont="1" applyBorder="1" applyAlignment="1">
      <alignment horizontal="right"/>
    </xf>
    <xf numFmtId="0" fontId="4" fillId="0" borderId="0" xfId="1" applyFont="1" applyAlignment="1">
      <alignment horizontal="left" wrapText="1"/>
    </xf>
    <xf numFmtId="0" fontId="4" fillId="0" borderId="0" xfId="1" applyFont="1" applyAlignment="1">
      <alignment horizontal="left"/>
    </xf>
    <xf numFmtId="0" fontId="2" fillId="0" borderId="0" xfId="0" applyFont="1"/>
    <xf numFmtId="0" fontId="2" fillId="0" borderId="0" xfId="0" applyFont="1" applyBorder="1"/>
    <xf numFmtId="0" fontId="3" fillId="0" borderId="8" xfId="1" applyFont="1" applyBorder="1" applyAlignment="1">
      <alignment wrapText="1"/>
    </xf>
    <xf numFmtId="0" fontId="3" fillId="0" borderId="0" xfId="1" applyFont="1" applyAlignment="1">
      <alignment horizontal="left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3" fillId="0" borderId="0" xfId="1" applyFont="1" applyAlignment="1">
      <alignment wrapText="1"/>
    </xf>
    <xf numFmtId="0" fontId="3" fillId="0" borderId="0" xfId="1" applyFont="1" applyAlignment="1">
      <alignment horizontal="left" wrapText="1" indent="1"/>
    </xf>
    <xf numFmtId="164" fontId="3" fillId="0" borderId="6" xfId="1" applyNumberFormat="1" applyFont="1" applyBorder="1"/>
    <xf numFmtId="164" fontId="3" fillId="0" borderId="0" xfId="1" applyNumberFormat="1" applyFont="1"/>
    <xf numFmtId="164" fontId="3" fillId="0" borderId="7" xfId="0" applyNumberFormat="1" applyFont="1" applyBorder="1"/>
    <xf numFmtId="165" fontId="6" fillId="0" borderId="7" xfId="0" applyNumberFormat="1" applyFont="1" applyFill="1" applyBorder="1"/>
    <xf numFmtId="165" fontId="6" fillId="0" borderId="6" xfId="0" applyNumberFormat="1" applyFont="1" applyFill="1" applyBorder="1"/>
    <xf numFmtId="0" fontId="3" fillId="0" borderId="6" xfId="1" applyFont="1" applyBorder="1"/>
    <xf numFmtId="0" fontId="3" fillId="0" borderId="0" xfId="1" applyFont="1"/>
    <xf numFmtId="0" fontId="3" fillId="0" borderId="7" xfId="0" applyFont="1" applyBorder="1"/>
    <xf numFmtId="0" fontId="2" fillId="0" borderId="7" xfId="0" applyFont="1" applyBorder="1"/>
    <xf numFmtId="0" fontId="2" fillId="0" borderId="6" xfId="0" applyFont="1" applyBorder="1"/>
    <xf numFmtId="0" fontId="3" fillId="0" borderId="6" xfId="1" applyFont="1" applyBorder="1" applyAlignment="1">
      <alignment horizontal="right" vertical="center"/>
    </xf>
    <xf numFmtId="0" fontId="3" fillId="0" borderId="0" xfId="1" applyFont="1" applyAlignment="1">
      <alignment horizontal="right"/>
    </xf>
    <xf numFmtId="3" fontId="3" fillId="0" borderId="6" xfId="1" applyNumberFormat="1" applyFont="1" applyBorder="1" applyAlignment="1"/>
    <xf numFmtId="3" fontId="3" fillId="0" borderId="0" xfId="1" applyNumberFormat="1" applyFont="1" applyBorder="1" applyAlignment="1"/>
    <xf numFmtId="0" fontId="3" fillId="0" borderId="6" xfId="1" applyFont="1" applyBorder="1" applyAlignment="1"/>
    <xf numFmtId="0" fontId="3" fillId="0" borderId="0" xfId="1" applyFont="1" applyBorder="1" applyAlignment="1"/>
    <xf numFmtId="3" fontId="3" fillId="0" borderId="6" xfId="0" applyNumberFormat="1" applyFont="1" applyBorder="1" applyAlignment="1">
      <alignment horizontal="right"/>
    </xf>
    <xf numFmtId="3" fontId="3" fillId="0" borderId="6" xfId="0" applyNumberFormat="1" applyFont="1" applyBorder="1"/>
    <xf numFmtId="0" fontId="3" fillId="0" borderId="0" xfId="0" applyFont="1" applyFill="1" applyBorder="1" applyAlignment="1">
      <alignment wrapText="1"/>
    </xf>
    <xf numFmtId="3" fontId="2" fillId="0" borderId="7" xfId="2" applyNumberFormat="1" applyFont="1" applyBorder="1"/>
    <xf numFmtId="0" fontId="3" fillId="0" borderId="0" xfId="0" applyFont="1" applyFill="1" applyBorder="1" applyAlignment="1">
      <alignment horizontal="left" wrapText="1" indent="1"/>
    </xf>
    <xf numFmtId="0" fontId="3" fillId="0" borderId="0" xfId="0" applyFont="1" applyAlignment="1">
      <alignment horizontal="left" wrapText="1" indent="1"/>
    </xf>
    <xf numFmtId="0" fontId="5" fillId="0" borderId="0" xfId="0" applyFont="1" applyAlignment="1">
      <alignment horizontal="left" wrapText="1" indent="1"/>
    </xf>
    <xf numFmtId="166" fontId="8" fillId="0" borderId="0" xfId="0" applyNumberFormat="1" applyFont="1" applyBorder="1" applyAlignment="1">
      <alignment horizontal="right"/>
    </xf>
    <xf numFmtId="0" fontId="7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10" fillId="0" borderId="0" xfId="0" applyFont="1"/>
    <xf numFmtId="0" fontId="5" fillId="0" borderId="1" xfId="1" applyFont="1" applyBorder="1"/>
    <xf numFmtId="0" fontId="5" fillId="0" borderId="0" xfId="1" applyFont="1" applyAlignment="1">
      <alignment wrapText="1"/>
    </xf>
    <xf numFmtId="0" fontId="5" fillId="0" borderId="0" xfId="1" applyFont="1" applyAlignment="1">
      <alignment horizontal="left" wrapText="1" inden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left" wrapText="1" indent="1"/>
    </xf>
    <xf numFmtId="0" fontId="11" fillId="0" borderId="0" xfId="0" applyFont="1"/>
    <xf numFmtId="0" fontId="8" fillId="0" borderId="0" xfId="1" applyFont="1" applyAlignment="1">
      <alignment wrapText="1"/>
    </xf>
    <xf numFmtId="0" fontId="12" fillId="0" borderId="0" xfId="1" applyFont="1" applyAlignment="1">
      <alignment wrapText="1"/>
    </xf>
    <xf numFmtId="3" fontId="8" fillId="0" borderId="4" xfId="1" applyNumberFormat="1" applyFont="1" applyBorder="1"/>
    <xf numFmtId="3" fontId="8" fillId="0" borderId="0" xfId="1" applyNumberFormat="1" applyFont="1"/>
    <xf numFmtId="3" fontId="8" fillId="0" borderId="5" xfId="0" applyNumberFormat="1" applyFont="1" applyBorder="1"/>
    <xf numFmtId="3" fontId="13" fillId="0" borderId="5" xfId="0" applyNumberFormat="1" applyFont="1" applyFill="1" applyBorder="1"/>
    <xf numFmtId="3" fontId="8" fillId="0" borderId="7" xfId="0" applyNumberFormat="1" applyFont="1" applyBorder="1"/>
    <xf numFmtId="3" fontId="13" fillId="0" borderId="4" xfId="0" applyNumberFormat="1" applyFont="1" applyFill="1" applyBorder="1"/>
    <xf numFmtId="3" fontId="8" fillId="0" borderId="0" xfId="0" applyNumberFormat="1" applyFont="1" applyBorder="1"/>
    <xf numFmtId="3" fontId="8" fillId="0" borderId="5" xfId="0" applyNumberFormat="1" applyFont="1" applyFill="1" applyBorder="1"/>
    <xf numFmtId="0" fontId="4" fillId="0" borderId="0" xfId="0" applyFont="1"/>
    <xf numFmtId="0" fontId="12" fillId="0" borderId="0" xfId="0" applyFont="1" applyFill="1" applyAlignment="1">
      <alignment wrapText="1"/>
    </xf>
    <xf numFmtId="3" fontId="8" fillId="0" borderId="6" xfId="0" applyNumberFormat="1" applyFont="1" applyBorder="1" applyAlignment="1">
      <alignment horizontal="right"/>
    </xf>
    <xf numFmtId="3" fontId="8" fillId="0" borderId="6" xfId="0" applyNumberFormat="1" applyFont="1" applyBorder="1"/>
    <xf numFmtId="3" fontId="8" fillId="0" borderId="7" xfId="2" applyNumberFormat="1" applyFont="1" applyBorder="1"/>
    <xf numFmtId="0" fontId="8" fillId="0" borderId="0" xfId="0" applyFont="1" applyFill="1" applyAlignment="1">
      <alignment vertical="top" wrapText="1"/>
    </xf>
    <xf numFmtId="0" fontId="3" fillId="0" borderId="8" xfId="1" applyFont="1" applyBorder="1" applyAlignment="1">
      <alignment vertical="top" wrapText="1"/>
    </xf>
    <xf numFmtId="0" fontId="5" fillId="0" borderId="8" xfId="1" applyFont="1" applyBorder="1" applyAlignment="1">
      <alignment vertical="top" wrapText="1"/>
    </xf>
    <xf numFmtId="0" fontId="3" fillId="0" borderId="0" xfId="1" applyFont="1" applyAlignment="1">
      <alignment horizontal="left" wrapText="1"/>
    </xf>
    <xf numFmtId="0" fontId="5" fillId="0" borderId="0" xfId="1" applyFont="1" applyAlignment="1">
      <alignment horizontal="left" wrapText="1"/>
    </xf>
    <xf numFmtId="3" fontId="8" fillId="0" borderId="6" xfId="1" applyNumberFormat="1" applyFont="1" applyBorder="1" applyAlignment="1"/>
    <xf numFmtId="3" fontId="8" fillId="0" borderId="0" xfId="1" applyNumberFormat="1" applyFont="1" applyBorder="1" applyAlignment="1"/>
    <xf numFmtId="3" fontId="3" fillId="0" borderId="0" xfId="1" applyNumberFormat="1" applyFont="1" applyBorder="1" applyAlignment="1">
      <alignment horizontal="right"/>
    </xf>
    <xf numFmtId="0" fontId="3" fillId="0" borderId="6" xfId="0" applyFont="1" applyFill="1" applyBorder="1"/>
    <xf numFmtId="0" fontId="2" fillId="0" borderId="6" xfId="0" applyFont="1" applyBorder="1" applyAlignment="1">
      <alignment horizontal="right"/>
    </xf>
    <xf numFmtId="0" fontId="3" fillId="0" borderId="9" xfId="1" applyFont="1" applyBorder="1"/>
    <xf numFmtId="0" fontId="3" fillId="0" borderId="7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0" xfId="1" applyFont="1" applyAlignment="1">
      <alignment horizontal="left" wrapText="1" indent="2"/>
    </xf>
    <xf numFmtId="0" fontId="5" fillId="0" borderId="0" xfId="1" applyFont="1" applyAlignment="1">
      <alignment horizontal="left" wrapText="1" indent="2"/>
    </xf>
    <xf numFmtId="0" fontId="3" fillId="0" borderId="0" xfId="0" applyFont="1" applyAlignment="1">
      <alignment horizontal="right"/>
    </xf>
    <xf numFmtId="0" fontId="3" fillId="0" borderId="7" xfId="0" applyFont="1" applyFill="1" applyBorder="1" applyAlignment="1">
      <alignment horizontal="right"/>
    </xf>
  </cellXfs>
  <cellStyles count="3">
    <cellStyle name="Normální" xfId="0" builtinId="0"/>
    <cellStyle name="normální_List1" xfId="1"/>
    <cellStyle name="Procenta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E.PREZENTACE\kraje\casove_rady\zdroj\pozar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prehled"/>
      <sheetName val="metodika"/>
      <sheetName val="pozary"/>
      <sheetName val="poznaobyv"/>
      <sheetName val="skoda"/>
      <sheetName val="skodanapoz"/>
      <sheetName val="uchranene"/>
      <sheetName val="usmrceno"/>
      <sheetName val="zraneno"/>
      <sheetName val="ORP2006"/>
      <sheetName val="ORP2007"/>
      <sheetName val="ORP2008"/>
      <sheetName val="ORP2009"/>
      <sheetName val="ORP2010"/>
      <sheetName val="ORP2011"/>
      <sheetName val="ORP2012"/>
      <sheetName val="ORP2013"/>
      <sheetName val="ORP2014"/>
      <sheetName val="ORP2015"/>
      <sheetName val="ORP2016"/>
      <sheetName val="ORP2017"/>
      <sheetName val="ORP2018"/>
      <sheetName val="ORP2019"/>
      <sheetName val="ORP2020"/>
      <sheetName val="ORP2021"/>
      <sheetName val="ORP2022"/>
      <sheetName val="ORP2023"/>
      <sheetName val="kraje2006"/>
      <sheetName val="kraje2007"/>
      <sheetName val="kraje2008"/>
      <sheetName val="kraje2009"/>
      <sheetName val="kraje2010"/>
      <sheetName val="kraje2011"/>
      <sheetName val="kraje2012"/>
      <sheetName val="kraje2013"/>
      <sheetName val="kraje2014"/>
      <sheetName val="kraje2015"/>
      <sheetName val="kraje2016"/>
      <sheetName val="kraje2017"/>
      <sheetName val="kraje2018"/>
      <sheetName val="kraje2019"/>
      <sheetName val="kraje2020"/>
      <sheetName val="kraje2021"/>
      <sheetName val="kraje2022"/>
      <sheetName val="kraje2023"/>
      <sheetName val="strstavobyv"/>
    </sheetNames>
    <sheetDataSet>
      <sheetData sheetId="0"/>
      <sheetData sheetId="1"/>
      <sheetData sheetId="2"/>
      <sheetData sheetId="3">
        <row r="5">
          <cell r="AB5">
            <v>2405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5">
          <cell r="AI5">
            <v>1380006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tabSelected="1" workbookViewId="0">
      <pane xSplit="2" ySplit="3" topLeftCell="Q4" activePane="bottomRight" state="frozen"/>
      <selection pane="topRight" activeCell="C1" sqref="C1"/>
      <selection pane="bottomLeft" activeCell="A4" sqref="A4"/>
      <selection pane="bottomRight" activeCell="Q1" sqref="Q1"/>
    </sheetView>
  </sheetViews>
  <sheetFormatPr defaultColWidth="9.109375" defaultRowHeight="13.2" x14ac:dyDescent="0.25"/>
  <cols>
    <col min="1" max="1" width="36.6640625" style="10" customWidth="1"/>
    <col min="2" max="2" width="36.6640625" style="51" customWidth="1"/>
    <col min="3" max="16" width="8" style="10" customWidth="1"/>
    <col min="17" max="17" width="8" style="11" customWidth="1"/>
    <col min="18" max="25" width="8" style="10" customWidth="1"/>
    <col min="26" max="26" width="8.44140625" style="10" customWidth="1"/>
    <col min="27" max="16384" width="9.109375" style="10"/>
  </cols>
  <sheetData>
    <row r="1" spans="1:28" x14ac:dyDescent="0.25">
      <c r="A1" s="8" t="s">
        <v>44</v>
      </c>
      <c r="B1" s="8" t="s">
        <v>45</v>
      </c>
      <c r="C1" s="9"/>
      <c r="D1" s="9"/>
      <c r="E1" s="9"/>
      <c r="F1" s="9"/>
      <c r="G1" s="9"/>
      <c r="H1" s="9"/>
      <c r="I1" s="9"/>
      <c r="J1" s="9"/>
      <c r="K1" s="9"/>
    </row>
    <row r="2" spans="1:28" ht="25.2" customHeight="1" thickBot="1" x14ac:dyDescent="0.3">
      <c r="A2" s="68" t="s">
        <v>46</v>
      </c>
      <c r="B2" s="69" t="s">
        <v>47</v>
      </c>
      <c r="C2" s="12"/>
      <c r="D2" s="12"/>
      <c r="E2" s="12"/>
      <c r="F2" s="12"/>
      <c r="G2" s="13"/>
      <c r="H2" s="13"/>
      <c r="I2" s="13"/>
      <c r="J2" s="13"/>
      <c r="K2" s="13"/>
      <c r="AB2" s="82" t="s">
        <v>58</v>
      </c>
    </row>
    <row r="3" spans="1:28" ht="13.8" thickBot="1" x14ac:dyDescent="0.3">
      <c r="A3" s="77"/>
      <c r="B3" s="46"/>
      <c r="C3" s="14">
        <v>1997</v>
      </c>
      <c r="D3" s="14">
        <v>1998</v>
      </c>
      <c r="E3" s="14">
        <v>1999</v>
      </c>
      <c r="F3" s="14">
        <v>2000</v>
      </c>
      <c r="G3" s="14">
        <v>2001</v>
      </c>
      <c r="H3" s="14">
        <v>2002</v>
      </c>
      <c r="I3" s="14">
        <v>2003</v>
      </c>
      <c r="J3" s="15">
        <v>2004</v>
      </c>
      <c r="K3" s="15">
        <v>2005</v>
      </c>
      <c r="L3" s="16">
        <v>2006</v>
      </c>
      <c r="M3" s="16">
        <v>2007</v>
      </c>
      <c r="N3" s="16">
        <v>2008</v>
      </c>
      <c r="O3" s="16">
        <v>2009</v>
      </c>
      <c r="P3" s="16">
        <v>2010</v>
      </c>
      <c r="Q3" s="16">
        <v>2011</v>
      </c>
      <c r="R3" s="16">
        <v>2012</v>
      </c>
      <c r="S3" s="16">
        <v>2013</v>
      </c>
      <c r="T3" s="16">
        <v>2014</v>
      </c>
      <c r="U3" s="16">
        <v>2015</v>
      </c>
      <c r="V3" s="16">
        <v>2016</v>
      </c>
      <c r="W3" s="16">
        <v>2017</v>
      </c>
      <c r="X3" s="16">
        <v>2018</v>
      </c>
      <c r="Y3" s="16">
        <v>2019</v>
      </c>
      <c r="Z3" s="16">
        <v>2020</v>
      </c>
      <c r="AA3" s="16">
        <v>2021</v>
      </c>
      <c r="AB3" s="16">
        <v>2022</v>
      </c>
    </row>
    <row r="4" spans="1:28" s="62" customFormat="1" x14ac:dyDescent="0.25">
      <c r="A4" s="52" t="s">
        <v>3</v>
      </c>
      <c r="B4" s="53" t="s">
        <v>4</v>
      </c>
      <c r="C4" s="54">
        <v>2570</v>
      </c>
      <c r="D4" s="54">
        <v>2723</v>
      </c>
      <c r="E4" s="54">
        <v>2504</v>
      </c>
      <c r="F4" s="54">
        <v>2425</v>
      </c>
      <c r="G4" s="54">
        <v>2086</v>
      </c>
      <c r="H4" s="54">
        <v>2297</v>
      </c>
      <c r="I4" s="54">
        <v>3035</v>
      </c>
      <c r="J4" s="54">
        <v>2671</v>
      </c>
      <c r="K4" s="55">
        <v>2587</v>
      </c>
      <c r="L4" s="56">
        <v>2592</v>
      </c>
      <c r="M4" s="57">
        <v>2566</v>
      </c>
      <c r="N4" s="58">
        <v>2493</v>
      </c>
      <c r="O4" s="59">
        <v>2383</v>
      </c>
      <c r="P4" s="60">
        <v>2149</v>
      </c>
      <c r="Q4" s="56">
        <v>2510</v>
      </c>
      <c r="R4" s="61">
        <v>2395</v>
      </c>
      <c r="S4" s="58">
        <v>2070</v>
      </c>
      <c r="T4" s="56">
        <v>2110</v>
      </c>
      <c r="U4" s="61">
        <v>2387</v>
      </c>
      <c r="V4" s="58">
        <v>2025</v>
      </c>
      <c r="W4" s="58">
        <v>1974</v>
      </c>
      <c r="X4" s="58">
        <v>2226</v>
      </c>
      <c r="Y4" s="58">
        <v>1998</v>
      </c>
      <c r="Z4" s="58">
        <v>1797</v>
      </c>
      <c r="AA4" s="58">
        <v>1795</v>
      </c>
      <c r="AB4" s="58">
        <v>2326</v>
      </c>
    </row>
    <row r="5" spans="1:28" x14ac:dyDescent="0.25">
      <c r="A5" s="70" t="s">
        <v>5</v>
      </c>
      <c r="B5" s="71" t="s">
        <v>6</v>
      </c>
      <c r="C5" s="19">
        <v>2.1371217211397098</v>
      </c>
      <c r="D5" s="19">
        <v>2.2749526295210818</v>
      </c>
      <c r="E5" s="19">
        <v>2.1042352777061146</v>
      </c>
      <c r="F5" s="19">
        <v>2.0483148914604277</v>
      </c>
      <c r="G5" s="19">
        <v>1.7910468265157355</v>
      </c>
      <c r="H5" s="19">
        <v>1.9822229892992749</v>
      </c>
      <c r="I5" s="19">
        <v>2.612211032223581</v>
      </c>
      <c r="J5" s="19">
        <v>2.2914902579492233</v>
      </c>
      <c r="K5" s="20">
        <v>2.1996129633471528</v>
      </c>
      <c r="L5" s="21">
        <v>2.1899734364333177</v>
      </c>
      <c r="M5" s="22">
        <v>2.1446708356526871</v>
      </c>
      <c r="N5" s="6">
        <v>2.0346353203877316</v>
      </c>
      <c r="O5" s="23">
        <v>1.9172038270059439</v>
      </c>
      <c r="P5" s="22">
        <v>1.7136338144290364</v>
      </c>
      <c r="Q5" s="21">
        <v>2.0273895561560242</v>
      </c>
      <c r="R5" s="4">
        <v>2.1293451925478486</v>
      </c>
      <c r="S5" s="6">
        <v>1.6629685032158759</v>
      </c>
      <c r="T5" s="21">
        <v>1.6865495673720601</v>
      </c>
      <c r="U5" s="4">
        <v>1.890682586314373</v>
      </c>
      <c r="V5" s="6">
        <v>1.5910655188995013</v>
      </c>
      <c r="W5" s="6">
        <v>1.5343312445493933</v>
      </c>
      <c r="X5" s="6">
        <v>1.7195655818056674</v>
      </c>
      <c r="Y5" s="6">
        <v>1.5190323809350033</v>
      </c>
      <c r="Z5" s="6">
        <v>1.3539048514547132</v>
      </c>
      <c r="AA5" s="6">
        <v>1.4165390203231918</v>
      </c>
      <c r="AB5" s="6">
        <f>+[1]pozary!AB5/[1]strstavobyv!AI5*1000</f>
        <v>1.7427460460316839</v>
      </c>
    </row>
    <row r="6" spans="1:28" x14ac:dyDescent="0.25">
      <c r="A6" s="17" t="s">
        <v>50</v>
      </c>
      <c r="B6" s="47" t="s">
        <v>7</v>
      </c>
      <c r="C6" s="24"/>
      <c r="D6" s="24"/>
      <c r="E6" s="24"/>
      <c r="F6" s="24"/>
      <c r="G6" s="24"/>
      <c r="H6" s="24"/>
      <c r="I6" s="24"/>
      <c r="J6" s="24"/>
      <c r="K6" s="25"/>
      <c r="L6" s="26"/>
      <c r="M6" s="27"/>
      <c r="N6" s="6"/>
      <c r="O6" s="28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1:28" x14ac:dyDescent="0.25">
      <c r="A7" s="18" t="s">
        <v>9</v>
      </c>
      <c r="B7" s="48" t="s">
        <v>26</v>
      </c>
      <c r="C7" s="24">
        <v>306</v>
      </c>
      <c r="D7" s="24">
        <v>275</v>
      </c>
      <c r="E7" s="24">
        <v>293</v>
      </c>
      <c r="F7" s="24">
        <v>240</v>
      </c>
      <c r="G7" s="24">
        <v>215</v>
      </c>
      <c r="H7" s="24">
        <v>183</v>
      </c>
      <c r="I7" s="24">
        <v>226</v>
      </c>
      <c r="J7" s="24">
        <v>251</v>
      </c>
      <c r="K7" s="25">
        <v>212</v>
      </c>
      <c r="L7" s="26">
        <v>227</v>
      </c>
      <c r="M7" s="26">
        <v>160</v>
      </c>
      <c r="N7" s="1">
        <v>230</v>
      </c>
      <c r="O7" s="36">
        <v>205</v>
      </c>
      <c r="P7" s="75">
        <v>246</v>
      </c>
      <c r="Q7" s="78">
        <v>301</v>
      </c>
      <c r="R7" s="78">
        <v>298</v>
      </c>
      <c r="S7" s="78">
        <v>248</v>
      </c>
      <c r="T7" s="78">
        <v>271</v>
      </c>
      <c r="U7" s="78">
        <v>995</v>
      </c>
      <c r="V7" s="78">
        <v>1025</v>
      </c>
      <c r="W7" s="78">
        <v>899</v>
      </c>
      <c r="X7" s="78">
        <v>1078</v>
      </c>
      <c r="Y7" s="78">
        <v>917</v>
      </c>
      <c r="Z7" s="78">
        <v>818</v>
      </c>
      <c r="AA7" s="83">
        <v>841</v>
      </c>
      <c r="AB7" s="83">
        <v>1260</v>
      </c>
    </row>
    <row r="8" spans="1:28" x14ac:dyDescent="0.25">
      <c r="A8" s="80" t="s">
        <v>56</v>
      </c>
      <c r="B8" s="81" t="s">
        <v>57</v>
      </c>
      <c r="C8" s="24"/>
      <c r="D8" s="24">
        <v>70</v>
      </c>
      <c r="E8" s="24">
        <v>43</v>
      </c>
      <c r="F8" s="24">
        <v>33</v>
      </c>
      <c r="G8" s="24">
        <v>22</v>
      </c>
      <c r="H8" s="24">
        <v>17</v>
      </c>
      <c r="I8" s="24">
        <v>16</v>
      </c>
      <c r="J8" s="24">
        <v>21</v>
      </c>
      <c r="K8" s="25">
        <v>5</v>
      </c>
      <c r="L8" s="26">
        <v>8</v>
      </c>
      <c r="M8" s="26">
        <v>7</v>
      </c>
      <c r="N8" s="1">
        <v>8</v>
      </c>
      <c r="O8" s="36">
        <v>3</v>
      </c>
      <c r="P8" s="75">
        <v>4</v>
      </c>
      <c r="Q8" s="78">
        <v>2</v>
      </c>
      <c r="R8" s="78">
        <v>3</v>
      </c>
      <c r="S8" s="78">
        <v>8</v>
      </c>
      <c r="T8" s="78">
        <v>7</v>
      </c>
      <c r="U8" s="78">
        <v>7</v>
      </c>
      <c r="V8" s="78">
        <v>3</v>
      </c>
      <c r="W8" s="78">
        <v>4</v>
      </c>
      <c r="X8" s="78">
        <v>5</v>
      </c>
      <c r="Y8" s="78">
        <v>3</v>
      </c>
      <c r="Z8" s="78">
        <v>6</v>
      </c>
      <c r="AA8" s="83">
        <v>6</v>
      </c>
      <c r="AB8" s="83">
        <v>1</v>
      </c>
    </row>
    <row r="9" spans="1:28" x14ac:dyDescent="0.25">
      <c r="A9" s="18" t="s">
        <v>10</v>
      </c>
      <c r="B9" s="48" t="s">
        <v>27</v>
      </c>
      <c r="C9" s="24">
        <v>365</v>
      </c>
      <c r="D9" s="24">
        <v>323</v>
      </c>
      <c r="E9" s="24">
        <v>253</v>
      </c>
      <c r="F9" s="24">
        <v>223</v>
      </c>
      <c r="G9" s="24">
        <v>235</v>
      </c>
      <c r="H9" s="24">
        <v>210</v>
      </c>
      <c r="I9" s="24">
        <v>270</v>
      </c>
      <c r="J9" s="24">
        <v>243</v>
      </c>
      <c r="K9" s="25">
        <v>211</v>
      </c>
      <c r="L9" s="26">
        <v>324</v>
      </c>
      <c r="M9" s="26">
        <v>231</v>
      </c>
      <c r="N9" s="1">
        <v>245</v>
      </c>
      <c r="O9" s="36">
        <v>236</v>
      </c>
      <c r="P9" s="75">
        <v>247</v>
      </c>
      <c r="Q9" s="78">
        <v>272</v>
      </c>
      <c r="R9" s="78">
        <v>259</v>
      </c>
      <c r="S9" s="78">
        <v>261</v>
      </c>
      <c r="T9" s="78">
        <v>440</v>
      </c>
      <c r="U9" s="78">
        <v>813</v>
      </c>
      <c r="V9" s="78">
        <v>571</v>
      </c>
      <c r="W9" s="78">
        <v>642</v>
      </c>
      <c r="X9" s="78">
        <v>713</v>
      </c>
      <c r="Y9" s="78">
        <v>673</v>
      </c>
      <c r="Z9" s="78">
        <v>640</v>
      </c>
      <c r="AA9" s="83">
        <v>568</v>
      </c>
      <c r="AB9" s="83">
        <v>656</v>
      </c>
    </row>
    <row r="10" spans="1:28" x14ac:dyDescent="0.25">
      <c r="A10" s="18" t="s">
        <v>11</v>
      </c>
      <c r="B10" s="48" t="s">
        <v>28</v>
      </c>
      <c r="C10" s="29">
        <v>18</v>
      </c>
      <c r="D10" s="24">
        <v>5</v>
      </c>
      <c r="E10" s="24">
        <v>3</v>
      </c>
      <c r="F10" s="24">
        <v>8</v>
      </c>
      <c r="G10" s="24">
        <v>9</v>
      </c>
      <c r="H10" s="24">
        <v>7</v>
      </c>
      <c r="I10" s="24">
        <v>14</v>
      </c>
      <c r="J10" s="24">
        <v>7</v>
      </c>
      <c r="K10" s="25">
        <v>8</v>
      </c>
      <c r="L10" s="26">
        <v>10</v>
      </c>
      <c r="M10" s="26">
        <v>6</v>
      </c>
      <c r="N10" s="1">
        <v>10</v>
      </c>
      <c r="O10" s="36">
        <v>4</v>
      </c>
      <c r="P10" s="75">
        <v>8</v>
      </c>
      <c r="Q10" s="78">
        <v>3</v>
      </c>
      <c r="R10" s="78">
        <v>6</v>
      </c>
      <c r="S10" s="78">
        <v>10</v>
      </c>
      <c r="T10" s="78">
        <v>14</v>
      </c>
      <c r="U10" s="78">
        <v>10</v>
      </c>
      <c r="V10" s="78">
        <v>27</v>
      </c>
      <c r="W10" s="78">
        <v>28</v>
      </c>
      <c r="X10" s="78">
        <v>18</v>
      </c>
      <c r="Y10" s="78">
        <v>22</v>
      </c>
      <c r="Z10" s="78">
        <v>12</v>
      </c>
      <c r="AA10" s="83">
        <v>15</v>
      </c>
      <c r="AB10" s="83">
        <v>14</v>
      </c>
    </row>
    <row r="11" spans="1:28" x14ac:dyDescent="0.25">
      <c r="A11" s="18" t="s">
        <v>12</v>
      </c>
      <c r="B11" s="48" t="s">
        <v>29</v>
      </c>
      <c r="C11" s="29"/>
      <c r="D11" s="24">
        <v>8</v>
      </c>
      <c r="E11" s="24">
        <v>7</v>
      </c>
      <c r="F11" s="24">
        <v>2</v>
      </c>
      <c r="G11" s="24">
        <v>9</v>
      </c>
      <c r="H11" s="24">
        <v>15</v>
      </c>
      <c r="I11" s="24">
        <v>5</v>
      </c>
      <c r="J11" s="24">
        <v>7</v>
      </c>
      <c r="K11" s="25">
        <v>9</v>
      </c>
      <c r="L11" s="26">
        <v>16</v>
      </c>
      <c r="M11" s="26">
        <v>5</v>
      </c>
      <c r="N11" s="1">
        <v>9</v>
      </c>
      <c r="O11" s="36">
        <v>2</v>
      </c>
      <c r="P11" s="75">
        <v>14</v>
      </c>
      <c r="Q11" s="78">
        <v>4</v>
      </c>
      <c r="R11" s="78">
        <v>2</v>
      </c>
      <c r="S11" s="78">
        <v>4</v>
      </c>
      <c r="T11" s="78">
        <v>4</v>
      </c>
      <c r="U11" s="78">
        <v>8</v>
      </c>
      <c r="V11" s="78">
        <v>13</v>
      </c>
      <c r="W11" s="78">
        <v>6</v>
      </c>
      <c r="X11" s="78">
        <v>5</v>
      </c>
      <c r="Y11" s="78">
        <v>7</v>
      </c>
      <c r="Z11" s="78">
        <v>2</v>
      </c>
      <c r="AA11" s="83">
        <v>6</v>
      </c>
      <c r="AB11" s="83">
        <v>6</v>
      </c>
    </row>
    <row r="12" spans="1:28" x14ac:dyDescent="0.25">
      <c r="A12" s="18" t="s">
        <v>13</v>
      </c>
      <c r="B12" s="48" t="s">
        <v>30</v>
      </c>
      <c r="C12" s="24">
        <v>358</v>
      </c>
      <c r="D12" s="24">
        <v>287</v>
      </c>
      <c r="E12" s="24">
        <v>304</v>
      </c>
      <c r="F12" s="24">
        <v>323</v>
      </c>
      <c r="G12" s="24">
        <v>284</v>
      </c>
      <c r="H12" s="24">
        <v>346</v>
      </c>
      <c r="I12" s="24">
        <v>340</v>
      </c>
      <c r="J12" s="24">
        <v>303</v>
      </c>
      <c r="K12" s="25">
        <v>298</v>
      </c>
      <c r="L12" s="26">
        <v>318</v>
      </c>
      <c r="M12" s="26">
        <v>299</v>
      </c>
      <c r="N12" s="1">
        <v>307</v>
      </c>
      <c r="O12" s="36">
        <v>299</v>
      </c>
      <c r="P12" s="75">
        <v>327</v>
      </c>
      <c r="Q12" s="78">
        <v>315</v>
      </c>
      <c r="R12" s="78">
        <v>304</v>
      </c>
      <c r="S12" s="78">
        <v>300</v>
      </c>
      <c r="T12" s="78">
        <v>285</v>
      </c>
      <c r="U12" s="78">
        <v>333</v>
      </c>
      <c r="V12" s="78">
        <v>297</v>
      </c>
      <c r="W12" s="78">
        <v>305</v>
      </c>
      <c r="X12" s="78">
        <v>335</v>
      </c>
      <c r="Y12" s="78">
        <v>321</v>
      </c>
      <c r="Z12" s="78">
        <v>256</v>
      </c>
      <c r="AA12" s="83">
        <v>296</v>
      </c>
      <c r="AB12" s="83">
        <v>312</v>
      </c>
    </row>
    <row r="13" spans="1:28" x14ac:dyDescent="0.25">
      <c r="A13" s="18" t="s">
        <v>14</v>
      </c>
      <c r="B13" s="48" t="s">
        <v>31</v>
      </c>
      <c r="C13" s="24">
        <v>12</v>
      </c>
      <c r="D13" s="24">
        <v>13</v>
      </c>
      <c r="E13" s="24">
        <v>9</v>
      </c>
      <c r="F13" s="24">
        <v>11</v>
      </c>
      <c r="G13" s="24">
        <v>11</v>
      </c>
      <c r="H13" s="24">
        <v>5</v>
      </c>
      <c r="I13" s="24">
        <v>7</v>
      </c>
      <c r="J13" s="24">
        <v>5</v>
      </c>
      <c r="K13" s="25">
        <v>6</v>
      </c>
      <c r="L13" s="26">
        <v>6</v>
      </c>
      <c r="M13" s="26">
        <v>9</v>
      </c>
      <c r="N13" s="1">
        <v>7</v>
      </c>
      <c r="O13" s="36">
        <v>5</v>
      </c>
      <c r="P13" s="76" t="s">
        <v>0</v>
      </c>
      <c r="Q13" s="78">
        <v>3</v>
      </c>
      <c r="R13" s="78">
        <v>2</v>
      </c>
      <c r="S13" s="79" t="s">
        <v>0</v>
      </c>
      <c r="T13" s="78">
        <v>4</v>
      </c>
      <c r="U13" s="78">
        <v>8</v>
      </c>
      <c r="V13" s="79">
        <v>5</v>
      </c>
      <c r="W13" s="78">
        <v>10</v>
      </c>
      <c r="X13" s="78">
        <v>8</v>
      </c>
      <c r="Y13" s="78">
        <v>11</v>
      </c>
      <c r="Z13" s="78">
        <v>5</v>
      </c>
      <c r="AA13" s="83">
        <v>8</v>
      </c>
      <c r="AB13" s="83">
        <v>9</v>
      </c>
    </row>
    <row r="14" spans="1:28" x14ac:dyDescent="0.25">
      <c r="A14" s="18" t="s">
        <v>15</v>
      </c>
      <c r="B14" s="48" t="s">
        <v>32</v>
      </c>
      <c r="C14" s="24">
        <v>1</v>
      </c>
      <c r="D14" s="24">
        <v>2</v>
      </c>
      <c r="E14" s="24">
        <v>2</v>
      </c>
      <c r="F14" s="24">
        <v>2</v>
      </c>
      <c r="G14" s="24">
        <v>2</v>
      </c>
      <c r="H14" s="24">
        <v>2</v>
      </c>
      <c r="I14" s="24">
        <v>2</v>
      </c>
      <c r="J14" s="24">
        <v>1</v>
      </c>
      <c r="K14" s="30" t="s">
        <v>0</v>
      </c>
      <c r="L14" s="26">
        <v>2</v>
      </c>
      <c r="M14" s="26">
        <v>1</v>
      </c>
      <c r="N14" s="1">
        <v>2</v>
      </c>
      <c r="O14" s="36">
        <v>1</v>
      </c>
      <c r="P14" s="76" t="s">
        <v>0</v>
      </c>
      <c r="Q14" s="79" t="s">
        <v>0</v>
      </c>
      <c r="R14" s="78">
        <v>2</v>
      </c>
      <c r="S14" s="78">
        <v>1</v>
      </c>
      <c r="T14" s="79" t="s">
        <v>0</v>
      </c>
      <c r="U14" s="79" t="s">
        <v>0</v>
      </c>
      <c r="V14" s="78">
        <v>1</v>
      </c>
      <c r="W14" s="78" t="s">
        <v>0</v>
      </c>
      <c r="X14" s="78" t="s">
        <v>0</v>
      </c>
      <c r="Y14" s="78" t="s">
        <v>0</v>
      </c>
      <c r="Z14" s="78" t="s">
        <v>0</v>
      </c>
      <c r="AA14" s="83">
        <v>1</v>
      </c>
      <c r="AB14" s="83" t="s">
        <v>0</v>
      </c>
    </row>
    <row r="15" spans="1:28" x14ac:dyDescent="0.25">
      <c r="A15" s="17" t="s">
        <v>16</v>
      </c>
      <c r="B15" s="47" t="s">
        <v>33</v>
      </c>
      <c r="C15" s="31">
        <v>126636.4</v>
      </c>
      <c r="D15" s="31">
        <v>126991.7</v>
      </c>
      <c r="E15" s="31">
        <v>318384.8</v>
      </c>
      <c r="F15" s="31">
        <v>174742.8</v>
      </c>
      <c r="G15" s="31">
        <v>117650.7</v>
      </c>
      <c r="H15" s="31">
        <v>166835.5</v>
      </c>
      <c r="I15" s="31">
        <v>376367.9</v>
      </c>
      <c r="J15" s="31">
        <v>111917.2</v>
      </c>
      <c r="K15" s="31">
        <v>140535</v>
      </c>
      <c r="L15" s="31">
        <v>305362.2</v>
      </c>
      <c r="M15" s="31">
        <v>148809.9</v>
      </c>
      <c r="N15" s="31">
        <v>1440001.5</v>
      </c>
      <c r="O15" s="31">
        <v>83642</v>
      </c>
      <c r="P15" s="32">
        <v>141216</v>
      </c>
      <c r="Q15" s="1">
        <v>96629.5</v>
      </c>
      <c r="R15" s="3">
        <v>655290.4</v>
      </c>
      <c r="S15" s="1">
        <v>325126.2</v>
      </c>
      <c r="T15" s="1">
        <v>103769.2</v>
      </c>
      <c r="U15" s="3">
        <v>179152.5</v>
      </c>
      <c r="V15" s="1">
        <v>329990.5</v>
      </c>
      <c r="W15" s="1">
        <v>198085.5</v>
      </c>
      <c r="X15" s="1">
        <v>216147.5</v>
      </c>
      <c r="Y15" s="1">
        <v>225421.5</v>
      </c>
      <c r="Z15" s="1">
        <v>154413.20000000001</v>
      </c>
      <c r="AA15" s="1">
        <v>708253</v>
      </c>
      <c r="AB15" s="1">
        <v>730904.5</v>
      </c>
    </row>
    <row r="16" spans="1:28" x14ac:dyDescent="0.25">
      <c r="A16" s="70" t="s">
        <v>51</v>
      </c>
      <c r="B16" s="71" t="s">
        <v>52</v>
      </c>
      <c r="C16" s="31">
        <v>49274.9</v>
      </c>
      <c r="D16" s="31">
        <v>46636.7</v>
      </c>
      <c r="E16" s="31">
        <v>127150.5</v>
      </c>
      <c r="F16" s="31">
        <v>72058.899999999994</v>
      </c>
      <c r="G16" s="31">
        <v>56400.1</v>
      </c>
      <c r="H16" s="31">
        <v>72631.899999999994</v>
      </c>
      <c r="I16" s="31">
        <v>124009.2</v>
      </c>
      <c r="J16" s="31">
        <v>41900.9</v>
      </c>
      <c r="K16" s="31">
        <v>54323.540780827214</v>
      </c>
      <c r="L16" s="31">
        <v>62650.931677018627</v>
      </c>
      <c r="M16" s="31">
        <v>55556.701030927834</v>
      </c>
      <c r="N16" s="31">
        <v>42569.230769230773</v>
      </c>
      <c r="O16" s="31">
        <v>147950.41322314049</v>
      </c>
      <c r="P16" s="32">
        <v>93957.597173144881</v>
      </c>
      <c r="Q16" s="1">
        <v>38513.152650458353</v>
      </c>
      <c r="R16" s="3">
        <v>273607.68267223379</v>
      </c>
      <c r="S16" s="1">
        <v>157065.79710144928</v>
      </c>
      <c r="T16" s="1">
        <v>49179.715639810427</v>
      </c>
      <c r="U16" s="3">
        <v>75053.414327607883</v>
      </c>
      <c r="V16" s="1">
        <v>162958.27160493826</v>
      </c>
      <c r="W16" s="1">
        <v>100347.26443768997</v>
      </c>
      <c r="X16" s="1">
        <v>97101.302785265041</v>
      </c>
      <c r="Y16" s="1">
        <v>112823.57357357357</v>
      </c>
      <c r="Z16" s="1">
        <v>85928.32498608793</v>
      </c>
      <c r="AA16" s="1">
        <v>394569.91643454041</v>
      </c>
      <c r="AB16" s="1">
        <v>314232.37317282887</v>
      </c>
    </row>
    <row r="17" spans="1:28" x14ac:dyDescent="0.25">
      <c r="A17" s="17" t="s">
        <v>17</v>
      </c>
      <c r="B17" s="47" t="s">
        <v>34</v>
      </c>
      <c r="C17" s="31">
        <v>618680</v>
      </c>
      <c r="D17" s="31">
        <v>264159</v>
      </c>
      <c r="E17" s="31">
        <v>1952369.6</v>
      </c>
      <c r="F17" s="31">
        <v>690242.5</v>
      </c>
      <c r="G17" s="31">
        <v>456161.87</v>
      </c>
      <c r="H17" s="31">
        <v>1298463.3999999999</v>
      </c>
      <c r="I17" s="31">
        <v>498699.2</v>
      </c>
      <c r="J17" s="31">
        <v>294921</v>
      </c>
      <c r="K17" s="31">
        <v>660150.92000000004</v>
      </c>
      <c r="L17" s="31">
        <v>214230.5</v>
      </c>
      <c r="M17" s="31">
        <v>158792</v>
      </c>
      <c r="N17" s="31">
        <v>1897213</v>
      </c>
      <c r="O17" s="31">
        <v>226192</v>
      </c>
      <c r="P17" s="32">
        <v>100959</v>
      </c>
      <c r="Q17" s="1">
        <v>377445</v>
      </c>
      <c r="R17" s="3">
        <v>223476.1</v>
      </c>
      <c r="S17" s="5">
        <v>544542</v>
      </c>
      <c r="T17" s="1">
        <v>458154</v>
      </c>
      <c r="U17" s="3">
        <v>444186</v>
      </c>
      <c r="V17" s="5">
        <v>1361260</v>
      </c>
      <c r="W17" s="1">
        <v>369238.5</v>
      </c>
      <c r="X17" s="1">
        <v>243643</v>
      </c>
      <c r="Y17" s="1">
        <v>241472</v>
      </c>
      <c r="Z17" s="1">
        <v>1181496</v>
      </c>
      <c r="AA17" s="1">
        <v>710707</v>
      </c>
      <c r="AB17" s="1">
        <v>290585</v>
      </c>
    </row>
    <row r="18" spans="1:28" x14ac:dyDescent="0.25">
      <c r="A18" s="17" t="s">
        <v>18</v>
      </c>
      <c r="B18" s="47" t="s">
        <v>35</v>
      </c>
      <c r="C18" s="33">
        <v>11</v>
      </c>
      <c r="D18" s="33">
        <v>11</v>
      </c>
      <c r="E18" s="33">
        <v>8</v>
      </c>
      <c r="F18" s="33">
        <v>7</v>
      </c>
      <c r="G18" s="33">
        <v>7</v>
      </c>
      <c r="H18" s="33">
        <v>9</v>
      </c>
      <c r="I18" s="33">
        <v>17</v>
      </c>
      <c r="J18" s="33">
        <v>14</v>
      </c>
      <c r="K18" s="33">
        <v>9</v>
      </c>
      <c r="L18" s="33">
        <v>26</v>
      </c>
      <c r="M18" s="33">
        <v>9</v>
      </c>
      <c r="N18" s="33">
        <v>11</v>
      </c>
      <c r="O18" s="33">
        <v>11</v>
      </c>
      <c r="P18" s="34">
        <v>16</v>
      </c>
      <c r="Q18" s="26">
        <v>10</v>
      </c>
      <c r="R18" s="3">
        <v>6</v>
      </c>
      <c r="S18" s="5">
        <v>8</v>
      </c>
      <c r="T18" s="26">
        <v>8</v>
      </c>
      <c r="U18" s="3">
        <v>14</v>
      </c>
      <c r="V18" s="5">
        <v>11</v>
      </c>
      <c r="W18" s="1">
        <v>7</v>
      </c>
      <c r="X18" s="1">
        <v>10</v>
      </c>
      <c r="Y18" s="1">
        <v>11</v>
      </c>
      <c r="Z18" s="1">
        <v>6</v>
      </c>
      <c r="AA18" s="1">
        <v>12</v>
      </c>
      <c r="AB18" s="1">
        <v>8</v>
      </c>
    </row>
    <row r="19" spans="1:28" x14ac:dyDescent="0.25">
      <c r="A19" s="17" t="s">
        <v>19</v>
      </c>
      <c r="B19" s="47" t="s">
        <v>36</v>
      </c>
      <c r="C19" s="33">
        <v>12</v>
      </c>
      <c r="D19" s="33">
        <v>151</v>
      </c>
      <c r="E19" s="33">
        <v>121</v>
      </c>
      <c r="F19" s="33">
        <v>116</v>
      </c>
      <c r="G19" s="33">
        <v>111</v>
      </c>
      <c r="H19" s="33">
        <v>124</v>
      </c>
      <c r="I19" s="33">
        <v>117</v>
      </c>
      <c r="J19" s="33">
        <v>123</v>
      </c>
      <c r="K19" s="33">
        <v>108</v>
      </c>
      <c r="L19" s="33">
        <v>104</v>
      </c>
      <c r="M19" s="33">
        <v>69</v>
      </c>
      <c r="N19" s="33">
        <v>126</v>
      </c>
      <c r="O19" s="33">
        <v>110</v>
      </c>
      <c r="P19" s="34">
        <v>123</v>
      </c>
      <c r="Q19" s="26">
        <v>120</v>
      </c>
      <c r="R19" s="3">
        <v>135</v>
      </c>
      <c r="S19" s="5">
        <v>165</v>
      </c>
      <c r="T19" s="26">
        <v>159</v>
      </c>
      <c r="U19" s="3">
        <v>206</v>
      </c>
      <c r="V19" s="5">
        <v>158</v>
      </c>
      <c r="W19" s="1">
        <v>144</v>
      </c>
      <c r="X19" s="1">
        <v>148</v>
      </c>
      <c r="Y19" s="1">
        <v>173</v>
      </c>
      <c r="Z19" s="1">
        <v>138</v>
      </c>
      <c r="AA19" s="1">
        <v>148</v>
      </c>
      <c r="AB19" s="1">
        <v>122</v>
      </c>
    </row>
    <row r="20" spans="1:28" s="62" customFormat="1" ht="22.2" x14ac:dyDescent="0.25">
      <c r="A20" s="67" t="s">
        <v>48</v>
      </c>
      <c r="B20" s="63" t="s">
        <v>49</v>
      </c>
      <c r="C20" s="64" t="s">
        <v>1</v>
      </c>
      <c r="D20" s="64" t="s">
        <v>1</v>
      </c>
      <c r="E20" s="64" t="s">
        <v>1</v>
      </c>
      <c r="F20" s="64" t="s">
        <v>1</v>
      </c>
      <c r="G20" s="64" t="s">
        <v>1</v>
      </c>
      <c r="H20" s="65">
        <v>10096</v>
      </c>
      <c r="I20" s="65">
        <v>8931</v>
      </c>
      <c r="J20" s="72">
        <v>8923</v>
      </c>
      <c r="K20" s="72">
        <v>9108</v>
      </c>
      <c r="L20" s="72">
        <v>9501</v>
      </c>
      <c r="M20" s="72">
        <v>10522</v>
      </c>
      <c r="N20" s="72">
        <v>9502</v>
      </c>
      <c r="O20" s="72">
        <v>9572</v>
      </c>
      <c r="P20" s="73">
        <v>9721</v>
      </c>
      <c r="Q20" s="58">
        <v>8472</v>
      </c>
      <c r="R20" s="58">
        <v>8438</v>
      </c>
      <c r="S20" s="66">
        <v>10267</v>
      </c>
      <c r="T20" s="58">
        <v>9000</v>
      </c>
      <c r="U20" s="58">
        <v>9705</v>
      </c>
      <c r="V20" s="66">
        <v>9191</v>
      </c>
      <c r="W20" s="58">
        <v>10156</v>
      </c>
      <c r="X20" s="58">
        <v>10281</v>
      </c>
      <c r="Y20" s="58">
        <v>10127</v>
      </c>
      <c r="Z20" s="58">
        <v>10210</v>
      </c>
      <c r="AA20" s="58">
        <v>11044</v>
      </c>
      <c r="AB20" s="58">
        <v>12207</v>
      </c>
    </row>
    <row r="21" spans="1:28" x14ac:dyDescent="0.25">
      <c r="A21" s="37" t="s">
        <v>2</v>
      </c>
      <c r="B21" s="49" t="s">
        <v>37</v>
      </c>
      <c r="C21" s="36"/>
      <c r="D21" s="36"/>
      <c r="E21" s="36"/>
      <c r="F21" s="36"/>
      <c r="G21" s="36"/>
      <c r="H21" s="36"/>
      <c r="I21" s="36"/>
      <c r="J21" s="31"/>
      <c r="K21" s="31"/>
      <c r="L21" s="31"/>
      <c r="M21" s="31"/>
      <c r="N21" s="31"/>
      <c r="O21" s="31"/>
      <c r="P21" s="32"/>
      <c r="Q21" s="1"/>
      <c r="R21" s="1"/>
      <c r="S21" s="38"/>
      <c r="T21" s="1"/>
      <c r="U21" s="1"/>
      <c r="V21" s="38"/>
      <c r="W21" s="1"/>
      <c r="X21" s="1"/>
      <c r="Y21" s="1"/>
      <c r="Z21" s="1"/>
      <c r="AA21" s="1"/>
      <c r="AB21" s="1"/>
    </row>
    <row r="22" spans="1:28" x14ac:dyDescent="0.25">
      <c r="A22" s="39" t="s">
        <v>20</v>
      </c>
      <c r="B22" s="50" t="s">
        <v>38</v>
      </c>
      <c r="C22" s="35" t="s">
        <v>1</v>
      </c>
      <c r="D22" s="35" t="s">
        <v>1</v>
      </c>
      <c r="E22" s="35" t="s">
        <v>1</v>
      </c>
      <c r="F22" s="35" t="s">
        <v>1</v>
      </c>
      <c r="G22" s="35" t="s">
        <v>1</v>
      </c>
      <c r="H22" s="36">
        <v>2225</v>
      </c>
      <c r="I22" s="36">
        <v>2963</v>
      </c>
      <c r="J22" s="31">
        <v>2658</v>
      </c>
      <c r="K22" s="31">
        <v>2601</v>
      </c>
      <c r="L22" s="31">
        <v>2514</v>
      </c>
      <c r="M22" s="31">
        <v>2531</v>
      </c>
      <c r="N22" s="31">
        <v>2492</v>
      </c>
      <c r="O22" s="31">
        <v>2401</v>
      </c>
      <c r="P22" s="32">
        <v>2149</v>
      </c>
      <c r="Q22" s="1">
        <v>2510</v>
      </c>
      <c r="R22" s="1">
        <v>2395</v>
      </c>
      <c r="S22" s="5">
        <v>2070</v>
      </c>
      <c r="T22" s="1">
        <v>2110</v>
      </c>
      <c r="U22" s="1">
        <v>2387</v>
      </c>
      <c r="V22" s="5">
        <v>2025</v>
      </c>
      <c r="W22" s="1">
        <v>1974</v>
      </c>
      <c r="X22" s="1">
        <v>2226</v>
      </c>
      <c r="Y22" s="1">
        <v>1962</v>
      </c>
      <c r="Z22" s="1">
        <v>1775</v>
      </c>
      <c r="AA22" s="1">
        <v>1763</v>
      </c>
      <c r="AB22" s="1">
        <v>2291</v>
      </c>
    </row>
    <row r="23" spans="1:28" x14ac:dyDescent="0.25">
      <c r="A23" s="40" t="s">
        <v>21</v>
      </c>
      <c r="B23" s="41" t="s">
        <v>39</v>
      </c>
      <c r="C23" s="35" t="s">
        <v>1</v>
      </c>
      <c r="D23" s="35" t="s">
        <v>1</v>
      </c>
      <c r="E23" s="35" t="s">
        <v>1</v>
      </c>
      <c r="F23" s="35" t="s">
        <v>1</v>
      </c>
      <c r="G23" s="35" t="s">
        <v>1</v>
      </c>
      <c r="H23" s="36">
        <v>1316</v>
      </c>
      <c r="I23" s="36">
        <v>1475</v>
      </c>
      <c r="J23" s="31">
        <v>1340</v>
      </c>
      <c r="K23" s="31">
        <v>1382</v>
      </c>
      <c r="L23" s="31">
        <v>1173</v>
      </c>
      <c r="M23" s="31">
        <v>1177</v>
      </c>
      <c r="N23" s="31">
        <v>1148</v>
      </c>
      <c r="O23" s="31">
        <v>1161</v>
      </c>
      <c r="P23" s="32">
        <v>923</v>
      </c>
      <c r="Q23" s="1">
        <v>809</v>
      </c>
      <c r="R23" s="1">
        <v>742</v>
      </c>
      <c r="S23" s="5">
        <v>807</v>
      </c>
      <c r="T23" s="1">
        <v>912</v>
      </c>
      <c r="U23" s="1">
        <v>983</v>
      </c>
      <c r="V23" s="5">
        <v>1056</v>
      </c>
      <c r="W23" s="1">
        <v>957</v>
      </c>
      <c r="X23" s="1">
        <v>1033</v>
      </c>
      <c r="Y23" s="1">
        <v>1076</v>
      </c>
      <c r="Z23" s="1">
        <v>1002</v>
      </c>
      <c r="AA23" s="1">
        <v>1010</v>
      </c>
      <c r="AB23" s="1">
        <v>1256</v>
      </c>
    </row>
    <row r="24" spans="1:28" x14ac:dyDescent="0.25">
      <c r="A24" s="40" t="s">
        <v>22</v>
      </c>
      <c r="B24" s="41" t="s">
        <v>55</v>
      </c>
      <c r="C24" s="35" t="s">
        <v>1</v>
      </c>
      <c r="D24" s="35" t="s">
        <v>1</v>
      </c>
      <c r="E24" s="35" t="s">
        <v>1</v>
      </c>
      <c r="F24" s="35" t="s">
        <v>1</v>
      </c>
      <c r="G24" s="35" t="s">
        <v>1</v>
      </c>
      <c r="H24" s="36">
        <v>1860</v>
      </c>
      <c r="I24" s="36">
        <v>110</v>
      </c>
      <c r="J24" s="31">
        <v>158</v>
      </c>
      <c r="K24" s="31">
        <v>296</v>
      </c>
      <c r="L24" s="31">
        <v>278</v>
      </c>
      <c r="M24" s="31">
        <v>1313</v>
      </c>
      <c r="N24" s="31">
        <v>330</v>
      </c>
      <c r="O24" s="31">
        <v>347</v>
      </c>
      <c r="P24" s="74" t="s">
        <v>1</v>
      </c>
      <c r="Q24" s="2" t="s">
        <v>1</v>
      </c>
      <c r="R24" s="2" t="s">
        <v>1</v>
      </c>
      <c r="S24" s="7" t="s">
        <v>1</v>
      </c>
      <c r="T24" s="2" t="s">
        <v>1</v>
      </c>
      <c r="U24" s="2" t="s">
        <v>1</v>
      </c>
      <c r="V24" s="2" t="s">
        <v>1</v>
      </c>
      <c r="W24" s="2" t="s">
        <v>1</v>
      </c>
      <c r="X24" s="2" t="s">
        <v>1</v>
      </c>
      <c r="Y24" s="2" t="s">
        <v>1</v>
      </c>
      <c r="Z24" s="2" t="s">
        <v>1</v>
      </c>
      <c r="AA24" s="2" t="s">
        <v>1</v>
      </c>
      <c r="AB24" s="2"/>
    </row>
    <row r="25" spans="1:28" x14ac:dyDescent="0.25">
      <c r="A25" s="40" t="s">
        <v>23</v>
      </c>
      <c r="B25" s="41" t="s">
        <v>40</v>
      </c>
      <c r="C25" s="35" t="s">
        <v>1</v>
      </c>
      <c r="D25" s="35" t="s">
        <v>1</v>
      </c>
      <c r="E25" s="35" t="s">
        <v>1</v>
      </c>
      <c r="F25" s="35" t="s">
        <v>1</v>
      </c>
      <c r="G25" s="35" t="s">
        <v>1</v>
      </c>
      <c r="H25" s="36">
        <v>918</v>
      </c>
      <c r="I25" s="36">
        <v>1012</v>
      </c>
      <c r="J25" s="31">
        <v>965</v>
      </c>
      <c r="K25" s="31">
        <v>938</v>
      </c>
      <c r="L25" s="31">
        <v>1012</v>
      </c>
      <c r="M25" s="31">
        <v>1067</v>
      </c>
      <c r="N25" s="31">
        <v>1284</v>
      </c>
      <c r="O25" s="31">
        <v>1161</v>
      </c>
      <c r="P25" s="32">
        <v>1042</v>
      </c>
      <c r="Q25" s="1">
        <v>830</v>
      </c>
      <c r="R25" s="1">
        <v>806</v>
      </c>
      <c r="S25" s="5">
        <v>725</v>
      </c>
      <c r="T25" s="1">
        <v>744</v>
      </c>
      <c r="U25" s="1">
        <v>786</v>
      </c>
      <c r="V25" s="5">
        <v>828</v>
      </c>
      <c r="W25" s="1">
        <v>1001</v>
      </c>
      <c r="X25" s="1">
        <v>983</v>
      </c>
      <c r="Y25" s="1">
        <v>1004</v>
      </c>
      <c r="Z25" s="1">
        <v>774</v>
      </c>
      <c r="AA25" s="1">
        <v>736</v>
      </c>
      <c r="AB25" s="1">
        <v>847</v>
      </c>
    </row>
    <row r="26" spans="1:28" x14ac:dyDescent="0.25">
      <c r="A26" s="40" t="s">
        <v>24</v>
      </c>
      <c r="B26" s="41" t="s">
        <v>41</v>
      </c>
      <c r="C26" s="35" t="s">
        <v>1</v>
      </c>
      <c r="D26" s="35" t="s">
        <v>1</v>
      </c>
      <c r="E26" s="35" t="s">
        <v>1</v>
      </c>
      <c r="F26" s="35" t="s">
        <v>1</v>
      </c>
      <c r="G26" s="35" t="s">
        <v>1</v>
      </c>
      <c r="H26" s="36">
        <v>2325</v>
      </c>
      <c r="I26" s="36">
        <v>2260</v>
      </c>
      <c r="J26" s="31">
        <v>2779</v>
      </c>
      <c r="K26" s="31">
        <v>2715</v>
      </c>
      <c r="L26" s="31">
        <v>2485</v>
      </c>
      <c r="M26" s="31">
        <v>3346</v>
      </c>
      <c r="N26" s="31">
        <v>3005</v>
      </c>
      <c r="O26" s="31">
        <v>3390</v>
      </c>
      <c r="P26" s="32">
        <v>4513</v>
      </c>
      <c r="Q26" s="1">
        <v>3116</v>
      </c>
      <c r="R26" s="1">
        <v>3335</v>
      </c>
      <c r="S26" s="5">
        <v>5409</v>
      </c>
      <c r="T26" s="1">
        <v>4006</v>
      </c>
      <c r="U26" s="1">
        <v>4309</v>
      </c>
      <c r="V26" s="5">
        <v>4129</v>
      </c>
      <c r="W26" s="1">
        <v>4959</v>
      </c>
      <c r="X26" s="1">
        <v>4710</v>
      </c>
      <c r="Y26" s="1">
        <v>4771</v>
      </c>
      <c r="Z26" s="1">
        <v>5283</v>
      </c>
      <c r="AA26" s="1">
        <v>5949</v>
      </c>
      <c r="AB26" s="1">
        <v>6257</v>
      </c>
    </row>
    <row r="27" spans="1:28" x14ac:dyDescent="0.25">
      <c r="A27" s="40" t="s">
        <v>25</v>
      </c>
      <c r="B27" s="41" t="s">
        <v>42</v>
      </c>
      <c r="C27" s="35" t="s">
        <v>1</v>
      </c>
      <c r="D27" s="35" t="s">
        <v>1</v>
      </c>
      <c r="E27" s="35" t="s">
        <v>1</v>
      </c>
      <c r="F27" s="35" t="s">
        <v>1</v>
      </c>
      <c r="G27" s="35" t="s">
        <v>1</v>
      </c>
      <c r="H27" s="36">
        <v>1348</v>
      </c>
      <c r="I27" s="36">
        <v>1036</v>
      </c>
      <c r="J27" s="31">
        <v>1006</v>
      </c>
      <c r="K27" s="31">
        <v>1158</v>
      </c>
      <c r="L27" s="31">
        <v>1164</v>
      </c>
      <c r="M27" s="31">
        <v>1071</v>
      </c>
      <c r="N27" s="31">
        <v>1241</v>
      </c>
      <c r="O27" s="31">
        <v>1169</v>
      </c>
      <c r="P27" s="32">
        <v>1093</v>
      </c>
      <c r="Q27" s="1">
        <v>1206</v>
      </c>
      <c r="R27" s="1">
        <v>1160</v>
      </c>
      <c r="S27" s="5">
        <v>1252</v>
      </c>
      <c r="T27" s="1">
        <v>1196</v>
      </c>
      <c r="U27" s="1">
        <v>1240</v>
      </c>
      <c r="V27" s="5">
        <v>1151</v>
      </c>
      <c r="W27" s="1">
        <v>1264</v>
      </c>
      <c r="X27" s="1">
        <v>1354</v>
      </c>
      <c r="Y27" s="1">
        <v>1314</v>
      </c>
      <c r="Z27" s="1">
        <v>1376</v>
      </c>
      <c r="AA27" s="1">
        <v>1585</v>
      </c>
      <c r="AB27" s="1">
        <v>1556</v>
      </c>
    </row>
    <row r="28" spans="1:28" x14ac:dyDescent="0.25">
      <c r="A28" s="41"/>
      <c r="B28" s="41"/>
      <c r="L28" s="11"/>
      <c r="M28" s="42"/>
    </row>
    <row r="29" spans="1:28" ht="33.9" customHeight="1" x14ac:dyDescent="0.25">
      <c r="A29" s="43" t="s">
        <v>53</v>
      </c>
      <c r="B29" s="44" t="s">
        <v>54</v>
      </c>
    </row>
    <row r="30" spans="1:28" x14ac:dyDescent="0.25">
      <c r="A30" s="43" t="s">
        <v>8</v>
      </c>
      <c r="B30" s="44" t="s">
        <v>43</v>
      </c>
    </row>
    <row r="31" spans="1:28" ht="8.1" customHeight="1" x14ac:dyDescent="0.25">
      <c r="A31" s="43"/>
      <c r="B31" s="44"/>
    </row>
    <row r="32" spans="1:28" ht="24.9" customHeight="1" x14ac:dyDescent="0.25">
      <c r="B32" s="44"/>
    </row>
    <row r="33" spans="1:2" x14ac:dyDescent="0.25">
      <c r="B33" s="44"/>
    </row>
    <row r="36" spans="1:2" x14ac:dyDescent="0.25">
      <c r="A36" s="45"/>
      <c r="B36" s="45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PHA pozary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POŽÁRY - PRAHA</dc:title>
  <dc:creator>csu</dc:creator>
  <cp:lastModifiedBy>Podhorská Jana</cp:lastModifiedBy>
  <cp:lastPrinted>2011-09-20T10:01:10Z</cp:lastPrinted>
  <dcterms:created xsi:type="dcterms:W3CDTF">2008-06-03T07:35:22Z</dcterms:created>
  <dcterms:modified xsi:type="dcterms:W3CDTF">2024-05-21T06:40:50Z</dcterms:modified>
</cp:coreProperties>
</file>