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mouzova35740\Documents\Hamouzova\OČKO_INTERNET\Aktuality\Stav+lov_zvěře_data\2025\"/>
    </mc:Choice>
  </mc:AlternateContent>
  <xr:revisionPtr revIDLastSave="0" documentId="13_ncr:1_{71296710-E0E0-420C-96C4-20D2A3D295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01" sheetId="3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32" l="1"/>
  <c r="D4" i="32"/>
  <c r="E4" i="32"/>
  <c r="F4" i="32"/>
  <c r="G4" i="32"/>
  <c r="H4" i="32"/>
  <c r="B4" i="32"/>
  <c r="C13" i="32"/>
  <c r="D13" i="32"/>
  <c r="E13" i="32"/>
  <c r="F13" i="32"/>
  <c r="G13" i="32"/>
  <c r="H13" i="32"/>
  <c r="B13" i="32"/>
</calcChain>
</file>

<file path=xl/sharedStrings.xml><?xml version="1.0" encoding="utf-8"?>
<sst xmlns="http://schemas.openxmlformats.org/spreadsheetml/2006/main" count="24" uniqueCount="16">
  <si>
    <r>
      <t>Jarní kmenové stavy</t>
    </r>
    <r>
      <rPr>
        <b/>
        <vertAlign val="superscript"/>
        <sz val="8"/>
        <color theme="1"/>
        <rFont val="Arial"/>
        <family val="2"/>
        <charset val="238"/>
      </rPr>
      <t>1)</t>
    </r>
  </si>
  <si>
    <t>jelení</t>
  </si>
  <si>
    <t>daňčí</t>
  </si>
  <si>
    <t>mufloní</t>
  </si>
  <si>
    <t>srnčí</t>
  </si>
  <si>
    <t>černá</t>
  </si>
  <si>
    <t>zajíci</t>
  </si>
  <si>
    <t>bažanti</t>
  </si>
  <si>
    <t>Tab. 1 Stav a lov zvěře v Plzeňském kraji</t>
  </si>
  <si>
    <r>
      <t>1)</t>
    </r>
    <r>
      <rPr>
        <sz val="8"/>
        <rFont val="Arial"/>
        <family val="2"/>
        <charset val="238"/>
      </rPr>
      <t xml:space="preserve"> k 31. 3. následujícího roku</t>
    </r>
  </si>
  <si>
    <t>2025-2024</t>
  </si>
  <si>
    <t>kachna divoká</t>
  </si>
  <si>
    <r>
      <t>Odstřel</t>
    </r>
    <r>
      <rPr>
        <b/>
        <vertAlign val="superscript"/>
        <sz val="8"/>
        <color theme="1"/>
        <rFont val="Arial"/>
        <family val="2"/>
        <charset val="238"/>
      </rPr>
      <t>2)</t>
    </r>
  </si>
  <si>
    <r>
      <t>2)</t>
    </r>
    <r>
      <rPr>
        <sz val="8"/>
        <rFont val="Arial"/>
        <family val="2"/>
      </rPr>
      <t xml:space="preserve"> za období od 1. 4. daného roku do 31. 3. následujícího roku</t>
    </r>
  </si>
  <si>
    <t>Index 
2025/2024</t>
  </si>
  <si>
    <t>v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</si>
</sst>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_ ;\-#,##0.0\ "/>
  </numFmts>
  <fonts count="16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3F1EC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31">
    <xf numFmtId="0" fontId="0" fillId="0" borderId="0" xfId="0"/>
    <xf numFmtId="0" fontId="3" fillId="0" borderId="0" xfId="2" applyFont="1"/>
    <xf numFmtId="0" fontId="1" fillId="0" borderId="0" xfId="0" applyFont="1"/>
    <xf numFmtId="0" fontId="4" fillId="0" borderId="0" xfId="0" applyFont="1"/>
    <xf numFmtId="0" fontId="6" fillId="0" borderId="0" xfId="1" applyFont="1" applyAlignment="1">
      <alignment horizontal="left" vertical="top"/>
    </xf>
    <xf numFmtId="0" fontId="8" fillId="0" borderId="0" xfId="0" applyFont="1"/>
    <xf numFmtId="0" fontId="13" fillId="0" borderId="0" xfId="0" applyFont="1"/>
    <xf numFmtId="0" fontId="4" fillId="0" borderId="1" xfId="0" applyFont="1" applyBorder="1" applyAlignment="1">
      <alignment horizontal="left" wrapText="1" indent="1"/>
    </xf>
    <xf numFmtId="164" fontId="13" fillId="0" borderId="1" xfId="0" quotePrefix="1" applyNumberFormat="1" applyFont="1" applyBorder="1" applyAlignment="1">
      <alignment horizontal="right"/>
    </xf>
    <xf numFmtId="164" fontId="13" fillId="0" borderId="1" xfId="0" applyNumberFormat="1" applyFont="1" applyBorder="1" applyAlignment="1">
      <alignment horizontal="right"/>
    </xf>
    <xf numFmtId="164" fontId="13" fillId="0" borderId="2" xfId="0" applyNumberFormat="1" applyFont="1" applyBorder="1" applyAlignment="1">
      <alignment horizontal="right"/>
    </xf>
    <xf numFmtId="0" fontId="13" fillId="0" borderId="1" xfId="0" applyFont="1" applyBorder="1" applyAlignment="1">
      <alignment horizontal="left" indent="1"/>
    </xf>
    <xf numFmtId="0" fontId="9" fillId="0" borderId="0" xfId="2" applyFont="1" applyAlignment="1">
      <alignment vertical="top"/>
    </xf>
    <xf numFmtId="0" fontId="9" fillId="0" borderId="0" xfId="0" applyFont="1"/>
    <xf numFmtId="0" fontId="10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5" fillId="0" borderId="0" xfId="1" applyFont="1" applyAlignment="1">
      <alignment vertical="top"/>
    </xf>
    <xf numFmtId="0" fontId="8" fillId="0" borderId="0" xfId="0" applyFont="1" applyAlignment="1">
      <alignment horizontal="left"/>
    </xf>
    <xf numFmtId="0" fontId="14" fillId="0" borderId="1" xfId="0" applyFont="1" applyBorder="1" applyAlignment="1">
      <alignment horizontal="left"/>
    </xf>
    <xf numFmtId="164" fontId="11" fillId="0" borderId="1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/>
    </xf>
    <xf numFmtId="0" fontId="13" fillId="0" borderId="0" xfId="0" applyFont="1" applyAlignment="1">
      <alignment horizontal="right"/>
    </xf>
    <xf numFmtId="1" fontId="13" fillId="0" borderId="0" xfId="2" applyNumberFormat="1" applyFont="1" applyAlignment="1">
      <alignment horizontal="left" vertical="top"/>
    </xf>
    <xf numFmtId="0" fontId="13" fillId="0" borderId="0" xfId="1" applyFont="1" applyAlignment="1">
      <alignment vertical="top"/>
    </xf>
    <xf numFmtId="0" fontId="13" fillId="0" borderId="0" xfId="0" applyFont="1" applyAlignment="1">
      <alignment horizontal="left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165" fontId="13" fillId="0" borderId="2" xfId="0" applyNumberFormat="1" applyFont="1" applyBorder="1" applyAlignment="1">
      <alignment horizontal="right"/>
    </xf>
    <xf numFmtId="165" fontId="11" fillId="0" borderId="2" xfId="0" applyNumberFormat="1" applyFont="1" applyBorder="1" applyAlignment="1">
      <alignment horizontal="right"/>
    </xf>
    <xf numFmtId="0" fontId="14" fillId="0" borderId="0" xfId="0" applyFont="1"/>
  </cellXfs>
  <cellStyles count="3">
    <cellStyle name="Normální" xfId="0" builtinId="0"/>
    <cellStyle name="normální 10 32" xfId="1" xr:uid="{00000000-0005-0000-0000-000001000000}"/>
    <cellStyle name="normální 2 72" xfId="2" xr:uid="{00000000-0005-0000-0000-000002000000}"/>
  </cellStyles>
  <dxfs count="0"/>
  <tableStyles count="0" defaultTableStyle="TableStyleMedium9" defaultPivotStyle="PivotStyleLight16"/>
  <colors>
    <mruColors>
      <color rgb="FFE3F1EC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4"/>
  <sheetViews>
    <sheetView showGridLines="0" tabSelected="1" workbookViewId="0"/>
  </sheetViews>
  <sheetFormatPr defaultColWidth="9.140625" defaultRowHeight="12.75" customHeight="1" x14ac:dyDescent="0.2"/>
  <cols>
    <col min="1" max="1" width="17.7109375" style="2" customWidth="1"/>
    <col min="2" max="8" width="7.28515625" style="2" customWidth="1"/>
    <col min="9" max="10" width="8.140625" style="2" customWidth="1"/>
    <col min="11" max="16384" width="9.140625" style="2"/>
  </cols>
  <sheetData>
    <row r="1" spans="1:10" ht="14.25" customHeight="1" x14ac:dyDescent="0.2">
      <c r="A1" s="17" t="s">
        <v>8</v>
      </c>
      <c r="B1" s="5"/>
      <c r="C1" s="5"/>
      <c r="D1" s="5"/>
      <c r="E1" s="5"/>
      <c r="F1" s="5"/>
      <c r="G1" s="5"/>
      <c r="H1" s="5"/>
    </row>
    <row r="2" spans="1:10" ht="12" customHeight="1" thickBot="1" x14ac:dyDescent="0.25">
      <c r="A2" s="24"/>
      <c r="B2" s="6"/>
      <c r="C2" s="6"/>
      <c r="D2" s="6"/>
      <c r="E2" s="6"/>
      <c r="F2" s="6"/>
      <c r="G2" s="6"/>
      <c r="H2" s="21"/>
      <c r="J2" s="21" t="s">
        <v>15</v>
      </c>
    </row>
    <row r="3" spans="1:10" ht="27" customHeight="1" thickBot="1" x14ac:dyDescent="0.25">
      <c r="A3" s="25"/>
      <c r="B3" s="26">
        <v>2015</v>
      </c>
      <c r="C3" s="26">
        <v>2020</v>
      </c>
      <c r="D3" s="26">
        <v>2021</v>
      </c>
      <c r="E3" s="26">
        <v>2022</v>
      </c>
      <c r="F3" s="26">
        <v>2023</v>
      </c>
      <c r="G3" s="25">
        <v>2024</v>
      </c>
      <c r="H3" s="27">
        <v>2025</v>
      </c>
      <c r="I3" s="27" t="s">
        <v>10</v>
      </c>
      <c r="J3" s="27" t="s">
        <v>14</v>
      </c>
    </row>
    <row r="4" spans="1:10" s="30" customFormat="1" ht="18" customHeight="1" x14ac:dyDescent="0.2">
      <c r="A4" s="18" t="s">
        <v>0</v>
      </c>
      <c r="B4" s="19">
        <f>SUM(B5:B12)</f>
        <v>74409</v>
      </c>
      <c r="C4" s="19">
        <f t="shared" ref="C4:H4" si="0">SUM(C5:C12)</f>
        <v>76988</v>
      </c>
      <c r="D4" s="19">
        <f t="shared" si="0"/>
        <v>79722</v>
      </c>
      <c r="E4" s="19">
        <f t="shared" si="0"/>
        <v>80277</v>
      </c>
      <c r="F4" s="19">
        <f t="shared" si="0"/>
        <v>79886</v>
      </c>
      <c r="G4" s="19">
        <f t="shared" si="0"/>
        <v>81463</v>
      </c>
      <c r="H4" s="19">
        <f t="shared" si="0"/>
        <v>82777</v>
      </c>
      <c r="I4" s="20">
        <v>1314</v>
      </c>
      <c r="J4" s="29">
        <v>101.6130022218676</v>
      </c>
    </row>
    <row r="5" spans="1:10" ht="12.75" customHeight="1" x14ac:dyDescent="0.2">
      <c r="A5" s="7" t="s">
        <v>1</v>
      </c>
      <c r="B5" s="8">
        <v>3141</v>
      </c>
      <c r="C5" s="8">
        <v>3368</v>
      </c>
      <c r="D5" s="9">
        <v>3780</v>
      </c>
      <c r="E5" s="9">
        <v>3793</v>
      </c>
      <c r="F5" s="9">
        <v>4207</v>
      </c>
      <c r="G5" s="9">
        <v>3865</v>
      </c>
      <c r="H5" s="10">
        <v>3914</v>
      </c>
      <c r="I5" s="10">
        <v>49</v>
      </c>
      <c r="J5" s="28">
        <v>101.26778783958603</v>
      </c>
    </row>
    <row r="6" spans="1:10" ht="12.75" customHeight="1" x14ac:dyDescent="0.2">
      <c r="A6" s="11" t="s">
        <v>2</v>
      </c>
      <c r="B6" s="9">
        <v>4830</v>
      </c>
      <c r="C6" s="9">
        <v>6392</v>
      </c>
      <c r="D6" s="9">
        <v>6819</v>
      </c>
      <c r="E6" s="9">
        <v>6966</v>
      </c>
      <c r="F6" s="9">
        <v>7405</v>
      </c>
      <c r="G6" s="9">
        <v>7701</v>
      </c>
      <c r="H6" s="10">
        <v>8213</v>
      </c>
      <c r="I6" s="10">
        <v>512</v>
      </c>
      <c r="J6" s="28">
        <v>106.64848720945332</v>
      </c>
    </row>
    <row r="7" spans="1:10" ht="12.75" customHeight="1" x14ac:dyDescent="0.2">
      <c r="A7" s="11" t="s">
        <v>3</v>
      </c>
      <c r="B7" s="9">
        <v>2660</v>
      </c>
      <c r="C7" s="9">
        <v>2670</v>
      </c>
      <c r="D7" s="9">
        <v>2949</v>
      </c>
      <c r="E7" s="9">
        <v>2820</v>
      </c>
      <c r="F7" s="9">
        <v>3102</v>
      </c>
      <c r="G7" s="9">
        <v>3223</v>
      </c>
      <c r="H7" s="10">
        <v>3402</v>
      </c>
      <c r="I7" s="10">
        <v>179</v>
      </c>
      <c r="J7" s="28">
        <v>105.55383183369531</v>
      </c>
    </row>
    <row r="8" spans="1:10" ht="12.75" customHeight="1" x14ac:dyDescent="0.2">
      <c r="A8" s="11" t="s">
        <v>4</v>
      </c>
      <c r="B8" s="9">
        <v>27300</v>
      </c>
      <c r="C8" s="9">
        <v>28073</v>
      </c>
      <c r="D8" s="9">
        <v>28059</v>
      </c>
      <c r="E8" s="9">
        <v>28366</v>
      </c>
      <c r="F8" s="9">
        <v>28574</v>
      </c>
      <c r="G8" s="9">
        <v>28498</v>
      </c>
      <c r="H8" s="10">
        <v>28328</v>
      </c>
      <c r="I8" s="10">
        <v>-170</v>
      </c>
      <c r="J8" s="28">
        <v>99.403466909958595</v>
      </c>
    </row>
    <row r="9" spans="1:10" ht="12.75" customHeight="1" x14ac:dyDescent="0.2">
      <c r="A9" s="11" t="s">
        <v>5</v>
      </c>
      <c r="B9" s="9">
        <v>10362</v>
      </c>
      <c r="C9" s="9">
        <v>10050</v>
      </c>
      <c r="D9" s="9">
        <v>10390</v>
      </c>
      <c r="E9" s="9">
        <v>10207</v>
      </c>
      <c r="F9" s="9">
        <v>10470</v>
      </c>
      <c r="G9" s="9">
        <v>10777</v>
      </c>
      <c r="H9" s="10">
        <v>11460</v>
      </c>
      <c r="I9" s="10">
        <v>683</v>
      </c>
      <c r="J9" s="28">
        <v>106.33757075252855</v>
      </c>
    </row>
    <row r="10" spans="1:10" ht="12.75" customHeight="1" x14ac:dyDescent="0.2">
      <c r="A10" s="11" t="s">
        <v>6</v>
      </c>
      <c r="B10" s="9">
        <v>11314</v>
      </c>
      <c r="C10" s="9">
        <v>12375</v>
      </c>
      <c r="D10" s="9">
        <v>13252</v>
      </c>
      <c r="E10" s="9">
        <v>13661</v>
      </c>
      <c r="F10" s="9">
        <v>12525</v>
      </c>
      <c r="G10" s="9">
        <v>13579</v>
      </c>
      <c r="H10" s="10">
        <v>14259</v>
      </c>
      <c r="I10" s="10">
        <v>680</v>
      </c>
      <c r="J10" s="28">
        <v>105.00773252816849</v>
      </c>
    </row>
    <row r="11" spans="1:10" ht="12.75" customHeight="1" x14ac:dyDescent="0.2">
      <c r="A11" s="11" t="s">
        <v>11</v>
      </c>
      <c r="B11" s="9">
        <v>7848</v>
      </c>
      <c r="C11" s="9">
        <v>8167</v>
      </c>
      <c r="D11" s="9">
        <v>8415</v>
      </c>
      <c r="E11" s="9">
        <v>8933</v>
      </c>
      <c r="F11" s="9">
        <v>8405</v>
      </c>
      <c r="G11" s="9">
        <v>8539</v>
      </c>
      <c r="H11" s="10">
        <v>8440</v>
      </c>
      <c r="I11" s="10">
        <v>-99</v>
      </c>
      <c r="J11" s="28">
        <v>98.840613654994726</v>
      </c>
    </row>
    <row r="12" spans="1:10" ht="12.75" customHeight="1" x14ac:dyDescent="0.2">
      <c r="A12" s="11" t="s">
        <v>7</v>
      </c>
      <c r="B12" s="9">
        <v>6954</v>
      </c>
      <c r="C12" s="9">
        <v>5893</v>
      </c>
      <c r="D12" s="9">
        <v>6058</v>
      </c>
      <c r="E12" s="9">
        <v>5531</v>
      </c>
      <c r="F12" s="9">
        <v>5198</v>
      </c>
      <c r="G12" s="9">
        <v>5281</v>
      </c>
      <c r="H12" s="10">
        <v>4761</v>
      </c>
      <c r="I12" s="10">
        <v>-520</v>
      </c>
      <c r="J12" s="28">
        <v>90.153380041658778</v>
      </c>
    </row>
    <row r="13" spans="1:10" s="30" customFormat="1" ht="18" customHeight="1" x14ac:dyDescent="0.2">
      <c r="A13" s="18" t="s">
        <v>12</v>
      </c>
      <c r="B13" s="19">
        <f>SUM(B14:B21)</f>
        <v>107219</v>
      </c>
      <c r="C13" s="19">
        <f t="shared" ref="C13:H13" si="1">SUM(C14:C21)</f>
        <v>102701</v>
      </c>
      <c r="D13" s="19">
        <f t="shared" si="1"/>
        <v>104408</v>
      </c>
      <c r="E13" s="19">
        <f t="shared" si="1"/>
        <v>116442</v>
      </c>
      <c r="F13" s="19">
        <f t="shared" si="1"/>
        <v>117671</v>
      </c>
      <c r="G13" s="19">
        <f t="shared" si="1"/>
        <v>120724</v>
      </c>
      <c r="H13" s="19">
        <f t="shared" si="1"/>
        <v>119082</v>
      </c>
      <c r="I13" s="20">
        <v>-1642</v>
      </c>
      <c r="J13" s="29">
        <v>98.639872767635268</v>
      </c>
    </row>
    <row r="14" spans="1:10" ht="12.75" customHeight="1" x14ac:dyDescent="0.2">
      <c r="A14" s="7" t="s">
        <v>1</v>
      </c>
      <c r="B14" s="8">
        <v>2556</v>
      </c>
      <c r="C14" s="8">
        <v>2607</v>
      </c>
      <c r="D14" s="9">
        <v>2581</v>
      </c>
      <c r="E14" s="9">
        <v>2758</v>
      </c>
      <c r="F14" s="9">
        <v>3245</v>
      </c>
      <c r="G14" s="8">
        <v>3256</v>
      </c>
      <c r="H14" s="10">
        <v>2948</v>
      </c>
      <c r="I14" s="10">
        <v>-308</v>
      </c>
      <c r="J14" s="28">
        <v>90.540540540540533</v>
      </c>
    </row>
    <row r="15" spans="1:10" ht="12.75" customHeight="1" x14ac:dyDescent="0.2">
      <c r="A15" s="11" t="s">
        <v>2</v>
      </c>
      <c r="B15" s="9">
        <v>2776</v>
      </c>
      <c r="C15" s="9">
        <v>4409</v>
      </c>
      <c r="D15" s="9">
        <v>4267</v>
      </c>
      <c r="E15" s="9">
        <v>5050</v>
      </c>
      <c r="F15" s="9">
        <v>6206</v>
      </c>
      <c r="G15" s="8">
        <v>6715</v>
      </c>
      <c r="H15" s="10">
        <v>7513</v>
      </c>
      <c r="I15" s="10">
        <v>798</v>
      </c>
      <c r="J15" s="28">
        <v>111.88384214445273</v>
      </c>
    </row>
    <row r="16" spans="1:10" ht="12.75" customHeight="1" x14ac:dyDescent="0.2">
      <c r="A16" s="11" t="s">
        <v>3</v>
      </c>
      <c r="B16" s="9">
        <v>1342</v>
      </c>
      <c r="C16" s="9">
        <v>1390</v>
      </c>
      <c r="D16" s="9">
        <v>1319</v>
      </c>
      <c r="E16" s="9">
        <v>1385</v>
      </c>
      <c r="F16" s="9">
        <v>1590</v>
      </c>
      <c r="G16" s="8">
        <v>1546</v>
      </c>
      <c r="H16" s="10">
        <v>1648</v>
      </c>
      <c r="I16" s="10">
        <v>102</v>
      </c>
      <c r="J16" s="28">
        <v>106.59767141009056</v>
      </c>
    </row>
    <row r="17" spans="1:10" ht="12.75" customHeight="1" x14ac:dyDescent="0.2">
      <c r="A17" s="11" t="s">
        <v>4</v>
      </c>
      <c r="B17" s="9">
        <v>6728</v>
      </c>
      <c r="C17" s="9">
        <v>7211</v>
      </c>
      <c r="D17" s="9">
        <v>7621</v>
      </c>
      <c r="E17" s="9">
        <v>7936</v>
      </c>
      <c r="F17" s="9">
        <v>9072</v>
      </c>
      <c r="G17" s="8">
        <v>9795</v>
      </c>
      <c r="H17" s="10">
        <v>10002</v>
      </c>
      <c r="I17" s="10">
        <v>207</v>
      </c>
      <c r="J17" s="28">
        <v>102.11332312404289</v>
      </c>
    </row>
    <row r="18" spans="1:10" ht="12.75" customHeight="1" x14ac:dyDescent="0.2">
      <c r="A18" s="11" t="s">
        <v>5</v>
      </c>
      <c r="B18" s="9">
        <v>27844</v>
      </c>
      <c r="C18" s="9">
        <v>21265</v>
      </c>
      <c r="D18" s="9">
        <v>25866</v>
      </c>
      <c r="E18" s="9">
        <v>20449</v>
      </c>
      <c r="F18" s="9">
        <v>27031</v>
      </c>
      <c r="G18" s="8">
        <v>24420</v>
      </c>
      <c r="H18" s="10">
        <v>28414</v>
      </c>
      <c r="I18" s="10">
        <v>3994</v>
      </c>
      <c r="J18" s="28">
        <v>116.35544635544635</v>
      </c>
    </row>
    <row r="19" spans="1:10" ht="12.75" customHeight="1" x14ac:dyDescent="0.2">
      <c r="A19" s="11" t="s">
        <v>6</v>
      </c>
      <c r="B19" s="9">
        <v>60</v>
      </c>
      <c r="C19" s="9">
        <v>74</v>
      </c>
      <c r="D19" s="9">
        <v>47</v>
      </c>
      <c r="E19" s="9">
        <v>102</v>
      </c>
      <c r="F19" s="9">
        <v>86</v>
      </c>
      <c r="G19" s="8">
        <v>96</v>
      </c>
      <c r="H19" s="10">
        <v>156</v>
      </c>
      <c r="I19" s="10">
        <v>60</v>
      </c>
      <c r="J19" s="28">
        <v>162.5</v>
      </c>
    </row>
    <row r="20" spans="1:10" ht="12.75" customHeight="1" x14ac:dyDescent="0.2">
      <c r="A20" s="11" t="s">
        <v>11</v>
      </c>
      <c r="B20" s="9">
        <v>46728</v>
      </c>
      <c r="C20" s="9">
        <v>51690</v>
      </c>
      <c r="D20" s="9">
        <v>50652</v>
      </c>
      <c r="E20" s="9">
        <v>66693</v>
      </c>
      <c r="F20" s="9">
        <v>59177</v>
      </c>
      <c r="G20" s="8">
        <v>64085</v>
      </c>
      <c r="H20" s="10">
        <v>58069</v>
      </c>
      <c r="I20" s="10">
        <v>-6016</v>
      </c>
      <c r="J20" s="28">
        <v>90.612467816181635</v>
      </c>
    </row>
    <row r="21" spans="1:10" ht="12.75" customHeight="1" x14ac:dyDescent="0.2">
      <c r="A21" s="11" t="s">
        <v>7</v>
      </c>
      <c r="B21" s="9">
        <v>19185</v>
      </c>
      <c r="C21" s="9">
        <v>14055</v>
      </c>
      <c r="D21" s="9">
        <v>12055</v>
      </c>
      <c r="E21" s="9">
        <v>12069</v>
      </c>
      <c r="F21" s="9">
        <v>11264</v>
      </c>
      <c r="G21" s="8">
        <v>10811</v>
      </c>
      <c r="H21" s="10">
        <v>10332</v>
      </c>
      <c r="I21" s="10">
        <v>-479</v>
      </c>
      <c r="J21" s="28">
        <v>95.569327536768114</v>
      </c>
    </row>
    <row r="22" spans="1:10" ht="7.5" customHeight="1" x14ac:dyDescent="0.2">
      <c r="A22" s="6"/>
      <c r="B22" s="6"/>
      <c r="C22" s="6"/>
      <c r="D22" s="6"/>
      <c r="E22" s="6"/>
      <c r="F22" s="6"/>
      <c r="G22" s="6"/>
      <c r="H22" s="6"/>
    </row>
    <row r="23" spans="1:10" s="6" customFormat="1" ht="12.75" customHeight="1" x14ac:dyDescent="0.2">
      <c r="A23" s="15" t="s">
        <v>9</v>
      </c>
      <c r="B23" s="12"/>
      <c r="C23" s="13"/>
      <c r="D23" s="14"/>
      <c r="E23" s="22"/>
      <c r="G23" s="13"/>
      <c r="H23" s="13"/>
    </row>
    <row r="24" spans="1:10" s="3" customFormat="1" ht="12.75" customHeight="1" x14ac:dyDescent="0.2">
      <c r="A24" s="4" t="s">
        <v>13</v>
      </c>
      <c r="B24" s="1"/>
      <c r="E24" s="23"/>
      <c r="F24" s="16"/>
    </row>
  </sheetData>
  <pageMargins left="0.78740157480314965" right="0.78740157480314965" top="0.78740157480314965" bottom="0.98425196850393704" header="0.51181102362204722" footer="0.5118110236220472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06d4909-85dc-4ad5-a043-c63c4da30c0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8AA9EF54E4A6046AD45AA3166DF9823" ma:contentTypeVersion="11" ma:contentTypeDescription="Vytvoří nový dokument" ma:contentTypeScope="" ma:versionID="78545fd81c6866750ba9f045dac26d96">
  <xsd:schema xmlns:xsd="http://www.w3.org/2001/XMLSchema" xmlns:xs="http://www.w3.org/2001/XMLSchema" xmlns:p="http://schemas.microsoft.com/office/2006/metadata/properties" xmlns:ns3="706d4909-85dc-4ad5-a043-c63c4da30c08" targetNamespace="http://schemas.microsoft.com/office/2006/metadata/properties" ma:root="true" ma:fieldsID="5ab537ffd9d7f7634c86a252707330f0" ns3:_="">
    <xsd:import namespace="706d4909-85dc-4ad5-a043-c63c4da30c0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d4909-85dc-4ad5-a043-c63c4da30c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CFDD1F-2302-40CA-BB8B-C9FD3E84397C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706d4909-85dc-4ad5-a043-c63c4da30c08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745267D-1E54-4FC4-862B-56D94F4EFE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203A2F-A7C9-4AED-8E5A-7683A1EABB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6d4909-85dc-4ad5-a043-c63c4da30c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tab01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Hamouzová</dc:creator>
  <cp:lastModifiedBy>Hamouzová Lenka</cp:lastModifiedBy>
  <cp:lastPrinted>2026-09-14T12:17:59Z</cp:lastPrinted>
  <dcterms:created xsi:type="dcterms:W3CDTF">2014-01-22T14:27:54Z</dcterms:created>
  <dcterms:modified xsi:type="dcterms:W3CDTF">2026-09-30T05:58:49Z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0x01010098AA9EF54E4A6046AD45AA3166DF9823</vt:lpwstr>
  </property>
</Properties>
</file>