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INTERNET\aktuality\ENERGETIKA\Energetika2021\tabulky\"/>
    </mc:Choice>
  </mc:AlternateContent>
  <bookViews>
    <workbookView xWindow="210" yWindow="15" windowWidth="6420" windowHeight="8085"/>
  </bookViews>
  <sheets>
    <sheet name="tab_03" sheetId="50" r:id="rId1"/>
  </sheets>
  <calcPr calcId="162913"/>
</workbook>
</file>

<file path=xl/calcChain.xml><?xml version="1.0" encoding="utf-8"?>
<calcChain xmlns="http://schemas.openxmlformats.org/spreadsheetml/2006/main">
  <c r="H5" i="50" l="1"/>
  <c r="H16" i="50" l="1"/>
  <c r="H17" i="50"/>
  <c r="H18" i="50"/>
  <c r="H15" i="50"/>
  <c r="H12" i="50"/>
  <c r="H8" i="50"/>
  <c r="H9" i="50"/>
  <c r="H10" i="50"/>
  <c r="H7" i="50"/>
  <c r="H4" i="50"/>
</calcChain>
</file>

<file path=xl/sharedStrings.xml><?xml version="1.0" encoding="utf-8"?>
<sst xmlns="http://schemas.openxmlformats.org/spreadsheetml/2006/main" count="26" uniqueCount="17">
  <si>
    <t>podíl na ČR (%)</t>
  </si>
  <si>
    <t>v tom:</t>
  </si>
  <si>
    <t>Pramen: Energetický regulační úřad</t>
  </si>
  <si>
    <t>domácnosti</t>
  </si>
  <si>
    <r>
      <t>Spotřeba zemního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</si>
  <si>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velkoodběratelé</t>
  </si>
  <si>
    <t>střední odběratelé</t>
  </si>
  <si>
    <t xml:space="preserve">maloodběratelé </t>
  </si>
  <si>
    <r>
      <t>plnicí stanice CNG</t>
    </r>
    <r>
      <rPr>
        <vertAlign val="superscript"/>
        <sz val="8"/>
        <rFont val="Arial"/>
        <family val="2"/>
        <charset val="238"/>
      </rPr>
      <t>1)</t>
    </r>
  </si>
  <si>
    <t xml:space="preserve">- </t>
  </si>
  <si>
    <r>
      <t>Spotřeba zemního plynu</t>
    </r>
    <r>
      <rPr>
        <b/>
        <vertAlign val="superscript"/>
        <sz val="10"/>
        <rFont val="Arial"/>
        <family val="2"/>
        <charset val="238"/>
      </rPr>
      <t>*)</t>
    </r>
    <r>
      <rPr>
        <b/>
        <sz val="10"/>
        <rFont val="Arial"/>
        <family val="2"/>
      </rPr>
      <t xml:space="preserve"> v Plzeňském kraji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</si>
  <si>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plnicí stanice stlačeného zemního plynu (CNG) jsou samostatně sledovány od roku 2017, předtím byly zahrnuty v ostatních
   kategoriích odběru</t>
    </r>
  </si>
  <si>
    <t xml:space="preserve">x </t>
  </si>
  <si>
    <r>
      <t>Spotřeba zemního plynu v domác-
nostech na 1 odběratele (m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</si>
  <si>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Rozdíl
2021-2016</t>
  </si>
  <si>
    <r>
      <t>*</t>
    </r>
    <r>
      <rPr>
        <vertAlign val="superscript"/>
        <sz val="8"/>
        <rFont val="Arial"/>
        <family val="2"/>
        <charset val="238"/>
      </rPr>
      <t>)</t>
    </r>
    <r>
      <rPr>
        <sz val="8"/>
        <rFont val="Arial"/>
        <family val="2"/>
        <charset val="238"/>
      </rPr>
      <t xml:space="preserve"> spotřeba zemního plynu představuje objem zemního plynu dodaného konečným zákazníkům</t>
    </r>
  </si>
  <si>
    <t>Podíl na spotřebě zemního plynu
v kraji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</si>
</sst>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4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20" fillId="0" borderId="0" xfId="0" applyFont="1" applyFill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Continuous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1" fillId="0" borderId="0" xfId="0" applyFont="1" applyFill="1"/>
    <xf numFmtId="0" fontId="25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horizontal="left" indent="1"/>
    </xf>
    <xf numFmtId="0" fontId="23" fillId="0" borderId="15" xfId="0" applyFont="1" applyFill="1" applyBorder="1" applyAlignment="1">
      <alignment horizontal="left" indent="1"/>
    </xf>
    <xf numFmtId="165" fontId="2" fillId="0" borderId="10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5" fillId="0" borderId="10" xfId="0" applyNumberFormat="1" applyFont="1" applyFill="1" applyBorder="1" applyAlignment="1">
      <alignment horizontal="right"/>
    </xf>
    <xf numFmtId="165" fontId="23" fillId="0" borderId="10" xfId="0" applyNumberFormat="1" applyFont="1" applyFill="1" applyBorder="1"/>
    <xf numFmtId="165" fontId="23" fillId="0" borderId="13" xfId="0" applyNumberFormat="1" applyFont="1" applyFill="1" applyBorder="1"/>
    <xf numFmtId="165" fontId="23" fillId="0" borderId="13" xfId="0" applyNumberFormat="1" applyFont="1" applyFill="1" applyBorder="1" applyAlignment="1">
      <alignment horizontal="right"/>
    </xf>
    <xf numFmtId="165" fontId="23" fillId="0" borderId="13" xfId="0" applyNumberFormat="1" applyFont="1" applyBorder="1"/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165" fontId="23" fillId="0" borderId="10" xfId="0" applyNumberFormat="1" applyFont="1" applyFill="1" applyBorder="1" applyAlignment="1">
      <alignment horizontal="right"/>
    </xf>
    <xf numFmtId="0" fontId="23" fillId="0" borderId="18" xfId="0" applyFont="1" applyFill="1" applyBorder="1"/>
    <xf numFmtId="0" fontId="25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 wrapText="1" indent="1"/>
    </xf>
    <xf numFmtId="0" fontId="28" fillId="0" borderId="10" xfId="0" applyFont="1" applyFill="1" applyBorder="1"/>
    <xf numFmtId="164" fontId="25" fillId="0" borderId="14" xfId="0" applyNumberFormat="1" applyFont="1" applyFill="1" applyBorder="1" applyAlignment="1">
      <alignment horizontal="right"/>
    </xf>
    <xf numFmtId="164" fontId="25" fillId="0" borderId="16" xfId="0" applyNumberFormat="1" applyFont="1" applyBorder="1"/>
    <xf numFmtId="164" fontId="25" fillId="0" borderId="13" xfId="0" applyNumberFormat="1" applyFont="1" applyBorder="1"/>
    <xf numFmtId="164" fontId="25" fillId="0" borderId="13" xfId="0" applyNumberFormat="1" applyFont="1" applyBorder="1" applyAlignment="1">
      <alignment horizontal="right"/>
    </xf>
    <xf numFmtId="164" fontId="23" fillId="0" borderId="13" xfId="0" applyNumberFormat="1" applyFont="1" applyBorder="1"/>
    <xf numFmtId="164" fontId="23" fillId="0" borderId="13" xfId="0" applyNumberFormat="1" applyFont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23" fillId="0" borderId="13" xfId="43" applyNumberFormat="1" applyFont="1" applyBorder="1"/>
    <xf numFmtId="165" fontId="0" fillId="0" borderId="0" xfId="0" applyNumberFormat="1"/>
    <xf numFmtId="164" fontId="25" fillId="0" borderId="10" xfId="44" applyNumberFormat="1" applyFont="1" applyFill="1" applyBorder="1" applyAlignment="1">
      <alignment horizontal="right"/>
    </xf>
    <xf numFmtId="0" fontId="23" fillId="0" borderId="15" xfId="0" applyFont="1" applyFill="1" applyBorder="1" applyAlignment="1">
      <alignment horizontal="left" wrapText="1"/>
    </xf>
    <xf numFmtId="164" fontId="2" fillId="0" borderId="0" xfId="44" applyNumberFormat="1" applyFont="1" applyFill="1" applyBorder="1" applyAlignment="1">
      <alignment horizontal="right"/>
    </xf>
    <xf numFmtId="165" fontId="23" fillId="0" borderId="0" xfId="44" applyNumberFormat="1" applyFont="1" applyFill="1" applyBorder="1" applyAlignment="1">
      <alignment horizontal="right"/>
    </xf>
    <xf numFmtId="164" fontId="0" fillId="0" borderId="0" xfId="0" applyNumberFormat="1"/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left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42"/>
    <cellStyle name="normální_13710424" xfId="44"/>
    <cellStyle name="normální_trzby100+bc" xfId="43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/>
  </sheetViews>
  <sheetFormatPr defaultRowHeight="12.75" x14ac:dyDescent="0.2"/>
  <cols>
    <col min="1" max="1" width="29.28515625" customWidth="1"/>
    <col min="2" max="7" width="8.5703125" customWidth="1"/>
    <col min="8" max="8" width="9.140625" customWidth="1"/>
  </cols>
  <sheetData>
    <row r="1" spans="1:10" ht="15.75" customHeight="1" x14ac:dyDescent="0.2">
      <c r="A1" s="8" t="s">
        <v>10</v>
      </c>
      <c r="B1" s="3"/>
      <c r="C1" s="3"/>
      <c r="D1" s="3"/>
      <c r="E1" s="3"/>
      <c r="F1" s="3"/>
      <c r="G1" s="3"/>
    </row>
    <row r="2" spans="1:10" ht="11.25" customHeight="1" thickBot="1" x14ac:dyDescent="0.25">
      <c r="A2" s="24" t="s">
        <v>2</v>
      </c>
      <c r="B2" s="4"/>
      <c r="C2" s="4"/>
      <c r="D2" s="4"/>
      <c r="E2" s="4"/>
      <c r="F2" s="5"/>
      <c r="G2" s="5"/>
    </row>
    <row r="3" spans="1:10" s="1" customFormat="1" ht="27.75" customHeight="1" thickBot="1" x14ac:dyDescent="0.25">
      <c r="A3" s="6"/>
      <c r="B3" s="7">
        <v>2016</v>
      </c>
      <c r="C3" s="7">
        <v>2017</v>
      </c>
      <c r="D3" s="7">
        <v>2018</v>
      </c>
      <c r="E3" s="22">
        <v>2019</v>
      </c>
      <c r="F3" s="22">
        <v>2020</v>
      </c>
      <c r="G3" s="22">
        <v>2021</v>
      </c>
      <c r="H3" s="21" t="s">
        <v>14</v>
      </c>
    </row>
    <row r="4" spans="1:10" ht="18.75" customHeight="1" x14ac:dyDescent="0.2">
      <c r="A4" s="25" t="s">
        <v>4</v>
      </c>
      <c r="B4" s="29">
        <v>379678</v>
      </c>
      <c r="C4" s="30">
        <v>392601</v>
      </c>
      <c r="D4" s="29">
        <v>363913.4</v>
      </c>
      <c r="E4" s="29">
        <v>362408.1</v>
      </c>
      <c r="F4" s="30">
        <v>362338.2</v>
      </c>
      <c r="G4" s="39">
        <v>402855.20000000007</v>
      </c>
      <c r="H4" s="30">
        <f>+G4-B4</f>
        <v>23177.20000000007</v>
      </c>
      <c r="J4" s="43"/>
    </row>
    <row r="5" spans="1:10" s="2" customFormat="1" ht="12" customHeight="1" x14ac:dyDescent="0.2">
      <c r="A5" s="10" t="s">
        <v>0</v>
      </c>
      <c r="B5" s="12">
        <v>4.6534795323895182</v>
      </c>
      <c r="C5" s="18">
        <v>4.6629506473182811</v>
      </c>
      <c r="D5" s="12">
        <v>4.5202174011495035</v>
      </c>
      <c r="E5" s="12">
        <v>4.3075075327831209</v>
      </c>
      <c r="F5" s="18">
        <v>4.2368872645253406</v>
      </c>
      <c r="G5" s="18">
        <v>4.328023286136232</v>
      </c>
      <c r="H5" s="18">
        <f>+G5-B5</f>
        <v>-0.32545624625328617</v>
      </c>
    </row>
    <row r="6" spans="1:10" s="2" customFormat="1" ht="12" customHeight="1" x14ac:dyDescent="0.2">
      <c r="A6" s="26" t="s">
        <v>1</v>
      </c>
      <c r="B6" s="12"/>
      <c r="C6" s="13"/>
      <c r="D6" s="12"/>
      <c r="E6" s="12"/>
      <c r="F6" s="13"/>
      <c r="G6" s="13"/>
      <c r="H6" s="31"/>
    </row>
    <row r="7" spans="1:10" s="2" customFormat="1" ht="12" customHeight="1" x14ac:dyDescent="0.2">
      <c r="A7" s="11" t="s">
        <v>5</v>
      </c>
      <c r="B7" s="35">
        <v>157710</v>
      </c>
      <c r="C7" s="36">
        <v>159385</v>
      </c>
      <c r="D7" s="35">
        <v>148420.45300000001</v>
      </c>
      <c r="E7" s="35">
        <v>144118.5</v>
      </c>
      <c r="F7" s="36">
        <v>143138.64300000001</v>
      </c>
      <c r="G7" s="36">
        <v>160314.71500000003</v>
      </c>
      <c r="H7" s="33">
        <f>+G7-B7</f>
        <v>2604.7150000000256</v>
      </c>
    </row>
    <row r="8" spans="1:10" s="2" customFormat="1" ht="12" customHeight="1" x14ac:dyDescent="0.2">
      <c r="A8" s="10" t="s">
        <v>6</v>
      </c>
      <c r="B8" s="35">
        <v>43895</v>
      </c>
      <c r="C8" s="36">
        <v>44786</v>
      </c>
      <c r="D8" s="35">
        <v>42090.253000000004</v>
      </c>
      <c r="E8" s="35">
        <v>42173.306698999993</v>
      </c>
      <c r="F8" s="36">
        <v>41300.873999999996</v>
      </c>
      <c r="G8" s="36">
        <v>44056.803</v>
      </c>
      <c r="H8" s="33">
        <f t="shared" ref="H8:H10" si="0">+G8-B8</f>
        <v>161.80299999999988</v>
      </c>
    </row>
    <row r="9" spans="1:10" s="2" customFormat="1" ht="12" customHeight="1" x14ac:dyDescent="0.2">
      <c r="A9" s="10" t="s">
        <v>7</v>
      </c>
      <c r="B9" s="35">
        <v>65488</v>
      </c>
      <c r="C9" s="37">
        <v>70025</v>
      </c>
      <c r="D9" s="35">
        <v>62353.402999999991</v>
      </c>
      <c r="E9" s="35">
        <v>68864.700000000012</v>
      </c>
      <c r="F9" s="37">
        <v>64342.176999999996</v>
      </c>
      <c r="G9" s="37">
        <v>71488.815999999992</v>
      </c>
      <c r="H9" s="33">
        <f t="shared" si="0"/>
        <v>6000.8159999999916</v>
      </c>
    </row>
    <row r="10" spans="1:10" ht="12" customHeight="1" x14ac:dyDescent="0.2">
      <c r="A10" s="27" t="s">
        <v>3</v>
      </c>
      <c r="B10" s="35">
        <v>112585</v>
      </c>
      <c r="C10" s="35">
        <v>116731</v>
      </c>
      <c r="D10" s="35">
        <v>109159.9</v>
      </c>
      <c r="E10" s="35">
        <v>105273.7</v>
      </c>
      <c r="F10" s="35">
        <v>111678.9</v>
      </c>
      <c r="G10" s="35">
        <v>125046.30000000002</v>
      </c>
      <c r="H10" s="33">
        <f t="shared" si="0"/>
        <v>12461.300000000017</v>
      </c>
    </row>
    <row r="11" spans="1:10" ht="12" customHeight="1" x14ac:dyDescent="0.2">
      <c r="A11" s="27" t="s">
        <v>8</v>
      </c>
      <c r="B11" s="23" t="s">
        <v>9</v>
      </c>
      <c r="C11" s="35">
        <v>1675</v>
      </c>
      <c r="D11" s="35">
        <v>1889.3910000000001</v>
      </c>
      <c r="E11" s="35">
        <v>1977.8933010000001</v>
      </c>
      <c r="F11" s="35">
        <v>1877.606</v>
      </c>
      <c r="G11" s="35">
        <v>1948.566</v>
      </c>
      <c r="H11" s="34" t="s">
        <v>12</v>
      </c>
    </row>
    <row r="12" spans="1:10" ht="24" customHeight="1" x14ac:dyDescent="0.2">
      <c r="A12" s="40" t="s">
        <v>13</v>
      </c>
      <c r="B12" s="23">
        <v>763.16913294876053</v>
      </c>
      <c r="C12" s="17">
        <v>790.5497839602325</v>
      </c>
      <c r="D12" s="23">
        <v>739.35533249346383</v>
      </c>
      <c r="E12" s="23">
        <v>713.34760836715748</v>
      </c>
      <c r="F12" s="17">
        <v>756.20687553746882</v>
      </c>
      <c r="G12" s="17">
        <v>846.39434141058632</v>
      </c>
      <c r="H12" s="18">
        <f>+G12-B12</f>
        <v>83.225208461825787</v>
      </c>
    </row>
    <row r="13" spans="1:10" ht="24" customHeight="1" x14ac:dyDescent="0.2">
      <c r="A13" s="9" t="s">
        <v>16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32" t="s">
        <v>12</v>
      </c>
    </row>
    <row r="14" spans="1:10" ht="12" customHeight="1" x14ac:dyDescent="0.2">
      <c r="A14" s="26" t="s">
        <v>1</v>
      </c>
      <c r="B14" s="28"/>
      <c r="C14" s="12"/>
      <c r="D14" s="12"/>
      <c r="E14" s="12"/>
      <c r="F14" s="12"/>
      <c r="G14" s="12"/>
      <c r="H14" s="31"/>
    </row>
    <row r="15" spans="1:10" ht="12" customHeight="1" x14ac:dyDescent="0.2">
      <c r="A15" s="11" t="s">
        <v>5</v>
      </c>
      <c r="B15" s="15">
        <v>41.537829423880233</v>
      </c>
      <c r="C15" s="12">
        <v>40.597196644939778</v>
      </c>
      <c r="D15" s="12">
        <v>40.784552863401018</v>
      </c>
      <c r="E15" s="13">
        <v>39.766909183321239</v>
      </c>
      <c r="F15" s="13">
        <v>39.504154682007034</v>
      </c>
      <c r="G15" s="13">
        <v>39.790606309743644</v>
      </c>
      <c r="H15" s="13">
        <f>+G15-B15</f>
        <v>-1.7472231141365882</v>
      </c>
    </row>
    <row r="16" spans="1:10" ht="12" customHeight="1" x14ac:dyDescent="0.2">
      <c r="A16" s="10" t="s">
        <v>6</v>
      </c>
      <c r="B16" s="15">
        <v>11.561112310958233</v>
      </c>
      <c r="C16" s="19">
        <v>11.407510424069219</v>
      </c>
      <c r="D16" s="19">
        <v>11.566008011796214</v>
      </c>
      <c r="E16" s="17">
        <v>11.636965812574276</v>
      </c>
      <c r="F16" s="17">
        <v>11.398432182971598</v>
      </c>
      <c r="G16" s="17">
        <v>10.936448288278591</v>
      </c>
      <c r="H16" s="13">
        <f t="shared" ref="H16:H18" si="1">+G16-B16</f>
        <v>-0.62466402267964227</v>
      </c>
    </row>
    <row r="17" spans="1:8" ht="12" customHeight="1" x14ac:dyDescent="0.2">
      <c r="A17" s="10" t="s">
        <v>7</v>
      </c>
      <c r="B17" s="15">
        <v>17.248299875157368</v>
      </c>
      <c r="C17" s="19">
        <v>17.836174640411002</v>
      </c>
      <c r="D17" s="19">
        <v>17.134132186393792</v>
      </c>
      <c r="E17" s="17">
        <v>19.001975949213058</v>
      </c>
      <c r="F17" s="17">
        <v>17.757492033685654</v>
      </c>
      <c r="G17" s="17">
        <v>17.746966996798509</v>
      </c>
      <c r="H17" s="13">
        <f t="shared" si="1"/>
        <v>0.49866712164114091</v>
      </c>
    </row>
    <row r="18" spans="1:8" ht="12" customHeight="1" x14ac:dyDescent="0.2">
      <c r="A18" s="27" t="s">
        <v>3</v>
      </c>
      <c r="B18" s="15">
        <v>29.652758390004163</v>
      </c>
      <c r="C18" s="20">
        <v>29.732731195284778</v>
      </c>
      <c r="D18" s="20">
        <v>29.996119956011508</v>
      </c>
      <c r="E18" s="17">
        <v>29.048384956075761</v>
      </c>
      <c r="F18" s="17">
        <v>30.821729533347568</v>
      </c>
      <c r="G18" s="17">
        <v>31.042363425215953</v>
      </c>
      <c r="H18" s="13">
        <f t="shared" si="1"/>
        <v>1.3896050352117904</v>
      </c>
    </row>
    <row r="19" spans="1:8" ht="12" customHeight="1" x14ac:dyDescent="0.2">
      <c r="A19" s="27" t="s">
        <v>8</v>
      </c>
      <c r="B19" s="23" t="s">
        <v>9</v>
      </c>
      <c r="C19" s="19">
        <v>0.42664180682168412</v>
      </c>
      <c r="D19" s="19">
        <v>0.51918698239746042</v>
      </c>
      <c r="E19" s="16">
        <v>0.54576409881567223</v>
      </c>
      <c r="F19" s="16">
        <v>0.51819156798813926</v>
      </c>
      <c r="G19" s="16">
        <v>0.48361497996331981</v>
      </c>
      <c r="H19" s="34" t="s">
        <v>12</v>
      </c>
    </row>
    <row r="20" spans="1:8" ht="7.5" customHeight="1" x14ac:dyDescent="0.2">
      <c r="E20" s="38"/>
      <c r="F20" s="38"/>
      <c r="G20" s="38"/>
    </row>
    <row r="21" spans="1:8" ht="13.5" customHeight="1" x14ac:dyDescent="0.2">
      <c r="A21" s="45" t="s">
        <v>15</v>
      </c>
      <c r="B21" s="45"/>
      <c r="C21" s="45"/>
      <c r="D21" s="45"/>
      <c r="E21" s="45"/>
      <c r="F21" s="45"/>
      <c r="G21" s="45"/>
      <c r="H21" s="45"/>
    </row>
    <row r="22" spans="1:8" ht="22.5" customHeight="1" x14ac:dyDescent="0.2">
      <c r="A22" s="44" t="s">
        <v>11</v>
      </c>
      <c r="B22" s="44"/>
      <c r="C22" s="44"/>
      <c r="D22" s="44"/>
      <c r="E22" s="44"/>
      <c r="F22" s="44"/>
      <c r="G22" s="44"/>
      <c r="H22" s="44"/>
    </row>
    <row r="23" spans="1:8" x14ac:dyDescent="0.2">
      <c r="B23" s="41"/>
      <c r="C23" s="41"/>
      <c r="D23" s="41"/>
      <c r="E23" s="41"/>
      <c r="F23" s="41"/>
      <c r="G23" s="41"/>
    </row>
    <row r="24" spans="1:8" x14ac:dyDescent="0.2">
      <c r="B24" s="41"/>
      <c r="C24" s="41"/>
      <c r="D24" s="41"/>
      <c r="E24" s="41"/>
      <c r="F24" s="41"/>
      <c r="G24" s="41"/>
    </row>
    <row r="25" spans="1:8" x14ac:dyDescent="0.2">
      <c r="B25" s="41"/>
      <c r="C25" s="41"/>
      <c r="D25" s="41"/>
      <c r="E25" s="41"/>
      <c r="F25" s="41"/>
      <c r="G25" s="41"/>
    </row>
    <row r="26" spans="1:8" x14ac:dyDescent="0.2">
      <c r="B26" s="42"/>
      <c r="C26" s="42"/>
      <c r="D26" s="42"/>
      <c r="E26" s="42"/>
      <c r="F26" s="42"/>
      <c r="G26" s="42"/>
      <c r="H26" s="38"/>
    </row>
    <row r="29" spans="1:8" x14ac:dyDescent="0.2">
      <c r="B29" s="38"/>
      <c r="C29" s="38"/>
      <c r="D29" s="38"/>
      <c r="E29" s="38"/>
      <c r="F29" s="38"/>
      <c r="G29" s="38"/>
      <c r="H29" s="38"/>
    </row>
  </sheetData>
  <mergeCells count="2">
    <mergeCell ref="A22:H22"/>
    <mergeCell ref="A21:H21"/>
  </mergeCells>
  <pageMargins left="0.59055118110236227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hamouzova35740</cp:lastModifiedBy>
  <cp:lastPrinted>2021-08-26T07:55:20Z</cp:lastPrinted>
  <dcterms:created xsi:type="dcterms:W3CDTF">2001-02-20T08:50:12Z</dcterms:created>
  <dcterms:modified xsi:type="dcterms:W3CDTF">2022-09-22T06:58:14Z</dcterms:modified>
</cp:coreProperties>
</file>