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_servis\Internet\_prave menu, číselníky\Správní obvody\meziorpové srovnání\data2017\"/>
    </mc:Choice>
  </mc:AlternateContent>
  <bookViews>
    <workbookView xWindow="10110" yWindow="210" windowWidth="9540" windowHeight="11400"/>
  </bookViews>
  <sheets>
    <sheet name="53" sheetId="2" r:id="rId1"/>
  </sheets>
  <calcPr calcId="162913"/>
</workbook>
</file>

<file path=xl/calcChain.xml><?xml version="1.0" encoding="utf-8"?>
<calcChain xmlns="http://schemas.openxmlformats.org/spreadsheetml/2006/main">
  <c r="B43" i="2" l="1"/>
</calcChain>
</file>

<file path=xl/sharedStrings.xml><?xml version="1.0" encoding="utf-8"?>
<sst xmlns="http://schemas.openxmlformats.org/spreadsheetml/2006/main" count="98" uniqueCount="90">
  <si>
    <t>UKAZATEL</t>
  </si>
  <si>
    <t>Počet obcí</t>
  </si>
  <si>
    <t>Počet částí obcí</t>
  </si>
  <si>
    <t>Počet základních sídelních jednotek</t>
  </si>
  <si>
    <t>Počet katastrálních území</t>
  </si>
  <si>
    <t>Počet obcí se statutem města</t>
  </si>
  <si>
    <t>Počet obcí se statutem městyse</t>
  </si>
  <si>
    <t>Výměra v ha (k 31. 12.)</t>
  </si>
  <si>
    <t>zemědělská půda</t>
  </si>
  <si>
    <t>lesní pozemky</t>
  </si>
  <si>
    <t>zastavěné plochy</t>
  </si>
  <si>
    <t>Živě narození</t>
  </si>
  <si>
    <t>Zemřelí celkem</t>
  </si>
  <si>
    <t>podíl zemřelých na novotvary (%)</t>
  </si>
  <si>
    <t>podíl zemřelých na nemoci oběhové soustavy (%)</t>
  </si>
  <si>
    <t>podíl zemřelých na nemoci dýchací soustavy (%)</t>
  </si>
  <si>
    <t>Přirozený přírůstek obyvatel (narození - zemřelí)</t>
  </si>
  <si>
    <t>Celkový přírůstek (úbytek) obyvatel</t>
  </si>
  <si>
    <t>Sňatky</t>
  </si>
  <si>
    <t>Rozvody</t>
  </si>
  <si>
    <t>Potraty</t>
  </si>
  <si>
    <t>Průměrný věk mužů (roky)</t>
  </si>
  <si>
    <t>Průměrný věk žen (roky)</t>
  </si>
  <si>
    <t>Podíl obyvatel ve věku 65 a více let (%)</t>
  </si>
  <si>
    <t>Evidovaní uchazeči o zaměstnání</t>
  </si>
  <si>
    <t>z toho obchodní společnosti</t>
  </si>
  <si>
    <t>zemědělství, lesnictví a rybářství</t>
  </si>
  <si>
    <t>průmysl celkem</t>
  </si>
  <si>
    <t>stavebnictví</t>
  </si>
  <si>
    <t>250 a více zaměstnanci (velké podniky)</t>
  </si>
  <si>
    <t>nezjištěno</t>
  </si>
  <si>
    <t>Dokončené byty</t>
  </si>
  <si>
    <t>Dokončené byty na 1 000 obyvatel</t>
  </si>
  <si>
    <t>Podíl bytů dokončených v rodinných domech (%)</t>
  </si>
  <si>
    <t>obchod, ubytování, stravování a pohostinství</t>
  </si>
  <si>
    <t>bez zaměstnanců</t>
  </si>
  <si>
    <t>lůžka</t>
  </si>
  <si>
    <t>z toho dosažitelní (%)</t>
  </si>
  <si>
    <t>z toho občané se zdravotním postižením (%)</t>
  </si>
  <si>
    <t>z toho absolventi (%)</t>
  </si>
  <si>
    <t>z toho osoby s délkou evid. nad 12 měsíců (%)</t>
  </si>
  <si>
    <r>
      <t>Hustota zalidnění (osoby/km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</si>
  <si>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r>
      <t>Průměrná obytná plocha 1 dokončeného bytu (m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</si>
  <si>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t>Přírůstek obyvatel stěhováním
   (přistěhovalí - vystěhovalí)</t>
  </si>
  <si>
    <t>Index stáří (počet osob ve věku 65 a více let
   na 100 dětí ve věku 0–14 let)</t>
  </si>
  <si>
    <t>1–9 zaměstnanci (mikropodniky)</t>
  </si>
  <si>
    <t>10–49 zaměstnanci (malé podniky)</t>
  </si>
  <si>
    <t>50–249 zaměstnanci (střední podniky)</t>
  </si>
  <si>
    <t>-</t>
  </si>
  <si>
    <t>POZEMKY</t>
  </si>
  <si>
    <t>OBYVATELSTVO</t>
  </si>
  <si>
    <t>EKONOMICKÉ SUBJEKTY SE SÍDLEM NA ÚZEMÍ
SPRÁVNÍHO OBVODU (k 31. 12.)</t>
  </si>
  <si>
    <t>BYTY</t>
  </si>
  <si>
    <t>Počet subjektů  podle počtu zaměstnanců</t>
  </si>
  <si>
    <t>CESTOVNÍ RUCH</t>
  </si>
  <si>
    <t>Kraj celkem</t>
  </si>
  <si>
    <t>v tom správní obvody obcí s rozšířenou působností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</si>
  <si>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</si>
  <si>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</si>
  <si>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</si>
  <si>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</si>
  <si>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</si>
  <si>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</si>
  <si>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</si>
  <si>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</si>
  <si>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</si>
  <si>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</si>
  <si>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</si>
  <si>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</si>
  <si>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</si>
  <si>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</si>
  <si>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</si>
  <si>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Přistěhovalí (přes hranice území)</t>
  </si>
  <si>
    <t>Vystěhovalí (přes hranice území)</t>
  </si>
  <si>
    <t>Počet obyvatel (k 31. 12.)</t>
  </si>
  <si>
    <r>
      <t>NEZAMĚSTNANOST (dle MPSV k 31. 12.)</t>
    </r>
    <r>
      <rPr>
        <b/>
        <vertAlign val="superscript"/>
        <sz val="8"/>
        <rFont val="Arial"/>
        <family val="2"/>
        <charset val="238"/>
      </rPr>
      <t>1)</t>
    </r>
  </si>
  <si>
    <r>
      <t xml:space="preserve">2)  </t>
    </r>
    <r>
      <rPr>
        <sz val="8"/>
        <rFont val="Arial"/>
        <family val="2"/>
        <charset val="238"/>
      </rPr>
      <t>podíl dosažitelných uchazečů ve věku 15 až 64 let na počtu obyvatel stejného věku</t>
    </r>
  </si>
  <si>
    <r>
      <t>Podíl nezaměstnaných osob (%)</t>
    </r>
    <r>
      <rPr>
        <vertAlign val="superscript"/>
        <sz val="8"/>
        <rFont val="Arial"/>
        <family val="2"/>
        <charset val="238"/>
      </rPr>
      <t>2)</t>
    </r>
  </si>
  <si>
    <t>Ekonomické subjekty celkem (podle RES)</t>
  </si>
  <si>
    <r>
      <t>fyzické osoby</t>
    </r>
    <r>
      <rPr>
        <vertAlign val="superscript"/>
        <sz val="8"/>
        <rFont val="Arial"/>
        <family val="2"/>
        <charset val="238"/>
      </rPr>
      <t>3)</t>
    </r>
  </si>
  <si>
    <r>
      <t>3)</t>
    </r>
    <r>
      <rPr>
        <sz val="8"/>
        <rFont val="Arial"/>
        <family val="2"/>
        <charset val="238"/>
      </rPr>
      <t xml:space="preserve"> včetně zahraničních fyzických osob</t>
    </r>
  </si>
  <si>
    <t>z toho zemědělští podnikatelé</t>
  </si>
  <si>
    <t>právnické osoby</t>
  </si>
  <si>
    <t>Podíl ekonomických subjektů podle
vybraných odvětví ekonomické činnosti (%)</t>
  </si>
  <si>
    <r>
      <t>Hromadná ubytovací zařízení</t>
    </r>
    <r>
      <rPr>
        <vertAlign val="superscript"/>
        <sz val="8"/>
        <rFont val="Arial"/>
        <family val="2"/>
        <charset val="238"/>
      </rPr>
      <t>4)</t>
    </r>
  </si>
  <si>
    <r>
      <t>4)</t>
    </r>
    <r>
      <rPr>
        <sz val="8"/>
        <rFont val="Arial"/>
        <family val="2"/>
        <charset val="238"/>
      </rPr>
      <t xml:space="preserve"> zařízení s 5 a více pokoji a současně s 10 a více lůžky určenými pro cestovní ruch</t>
    </r>
  </si>
  <si>
    <t>Srovnání vybraných ukazatelů v Pardubickém kraji a jeho správních obvodech v roce 2017</t>
  </si>
  <si>
    <t>Pracovní místa v evidenci úřadu práce</t>
  </si>
  <si>
    <r>
      <t>Uchazeči o zaměstnání na 1 pracovní místo v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evidenci úřadu práce</t>
    </r>
  </si>
  <si>
    <r>
      <t>1)</t>
    </r>
    <r>
      <rPr>
        <sz val="8"/>
        <rFont val="Arial"/>
        <family val="2"/>
        <charset val="238"/>
      </rPr>
      <t xml:space="preserve"> údaje za kraj ne zcela odpovídají již publikovaným, protože nezaměstnaní se mohou (v souladu s platnými pravidly) zaevidovat v okrese mimo okres svého trvalého bydliště a nejsou tedy započteni do žádné obce 
   (v celé ČR se jedná cca o 3 400 nezaměstnaných)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</si>
</sst>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Kč&quot;;\-#,##0\ &quot;Kč&quot;"/>
    <numFmt numFmtId="164" formatCode="#,##0.0"/>
    <numFmt numFmtId="165" formatCode="#,##0.00000"/>
    <numFmt numFmtId="166" formatCode="#,##0.0000000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</font>
    <font>
      <sz val="8"/>
      <color theme="0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/>
      <diagonal/>
    </border>
    <border>
      <left style="thin">
        <color indexed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thin">
        <color indexed="9"/>
      </top>
      <bottom style="medium">
        <color indexed="64"/>
      </bottom>
      <diagonal/>
    </border>
  </borders>
  <cellStyleXfs count="11">
    <xf numFmtId="0" fontId="0" fillId="0" borderId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4" fillId="2" borderId="0" applyFon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4" fillId="0" borderId="0"/>
    <xf numFmtId="0" fontId="12" fillId="0" borderId="0"/>
    <xf numFmtId="0" fontId="7" fillId="0" borderId="0"/>
  </cellStyleXfs>
  <cellXfs count="59">
    <xf numFmtId="0" fontId="0" fillId="0" borderId="0" xfId="0"/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0" fontId="8" fillId="0" borderId="9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>
      <alignment horizontal="left" vertical="center" indent="2"/>
    </xf>
    <xf numFmtId="3" fontId="2" fillId="0" borderId="1" xfId="0" applyNumberFormat="1" applyFont="1" applyFill="1" applyBorder="1" applyAlignment="1">
      <alignment horizontal="left" indent="1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3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10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</cellXfs>
  <cellStyles count="11">
    <cellStyle name="Datum" xfId="1"/>
    <cellStyle name="Finanční0" xfId="2"/>
    <cellStyle name="Měna0" xfId="3"/>
    <cellStyle name="Normální" xfId="0" builtinId="0"/>
    <cellStyle name="normální 2" xfId="7"/>
    <cellStyle name="normální 3" xfId="9"/>
    <cellStyle name="normální 4" xfId="8"/>
    <cellStyle name="normální 5" xfId="10"/>
    <cellStyle name="Pevný" xfId="4"/>
    <cellStyle name="Záhlaví 1" xfId="5"/>
    <cellStyle name="Záhlaví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7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1.25" x14ac:dyDescent="0.2"/>
  <cols>
    <col min="1" max="1" width="36.85546875" style="10" customWidth="1"/>
    <col min="2" max="2" width="8.140625" style="10" customWidth="1"/>
    <col min="3" max="7" width="6.5703125" style="10" customWidth="1"/>
    <col min="8" max="8" width="8" style="10" customWidth="1"/>
    <col min="9" max="9" width="6.5703125" style="10" customWidth="1"/>
    <col min="10" max="10" width="7.42578125" style="10" customWidth="1"/>
    <col min="11" max="11" width="7.7109375" style="10" customWidth="1"/>
    <col min="12" max="16" width="6.5703125" style="10" customWidth="1"/>
    <col min="17" max="17" width="7.28515625" style="10" customWidth="1"/>
    <col min="18" max="18" width="11.28515625" style="10" bestFit="1" customWidth="1"/>
    <col min="19" max="16384" width="9.140625" style="10"/>
  </cols>
  <sheetData>
    <row r="1" spans="1:18" ht="12.75" x14ac:dyDescent="0.2">
      <c r="A1" s="8" t="s">
        <v>86</v>
      </c>
      <c r="B1" s="9"/>
    </row>
    <row r="2" spans="1:18" s="12" customFormat="1" ht="12" thickBot="1" x14ac:dyDescent="0.25">
      <c r="A2" s="11"/>
      <c r="B2" s="11"/>
    </row>
    <row r="3" spans="1:18" ht="12.75" customHeight="1" x14ac:dyDescent="0.2">
      <c r="A3" s="52" t="s">
        <v>0</v>
      </c>
      <c r="B3" s="54" t="s">
        <v>55</v>
      </c>
      <c r="C3" s="56" t="s">
        <v>56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8" ht="34.5" customHeight="1" thickBot="1" x14ac:dyDescent="0.25">
      <c r="A4" s="53"/>
      <c r="B4" s="55"/>
      <c r="C4" s="40" t="s">
        <v>57</v>
      </c>
      <c r="D4" s="41" t="s">
        <v>58</v>
      </c>
      <c r="E4" s="41" t="s">
        <v>59</v>
      </c>
      <c r="F4" s="41" t="s">
        <v>60</v>
      </c>
      <c r="G4" s="42" t="s">
        <v>61</v>
      </c>
      <c r="H4" s="42" t="s">
        <v>62</v>
      </c>
      <c r="I4" s="42" t="s">
        <v>63</v>
      </c>
      <c r="J4" s="42" t="s">
        <v>64</v>
      </c>
      <c r="K4" s="42" t="s">
        <v>65</v>
      </c>
      <c r="L4" s="43" t="s">
        <v>66</v>
      </c>
      <c r="M4" s="44" t="s">
        <v>67</v>
      </c>
      <c r="N4" s="44" t="s">
        <v>68</v>
      </c>
      <c r="O4" s="44" t="s">
        <v>69</v>
      </c>
      <c r="P4" s="44" t="s">
        <v>70</v>
      </c>
      <c r="Q4" s="44" t="s">
        <v>71</v>
      </c>
    </row>
    <row r="5" spans="1:18" s="16" customFormat="1" ht="11.25" customHeight="1" x14ac:dyDescent="0.2">
      <c r="A5" s="13" t="s">
        <v>1</v>
      </c>
      <c r="B5" s="14">
        <v>451</v>
      </c>
      <c r="C5" s="29">
        <v>5</v>
      </c>
      <c r="D5" s="29">
        <v>22</v>
      </c>
      <c r="E5" s="29">
        <v>14</v>
      </c>
      <c r="F5" s="29">
        <v>86</v>
      </c>
      <c r="G5" s="29">
        <v>5</v>
      </c>
      <c r="H5" s="29">
        <v>22</v>
      </c>
      <c r="I5" s="29">
        <v>35</v>
      </c>
      <c r="J5" s="29">
        <v>33</v>
      </c>
      <c r="K5" s="29">
        <v>56</v>
      </c>
      <c r="L5" s="29">
        <v>20</v>
      </c>
      <c r="M5" s="29">
        <v>42</v>
      </c>
      <c r="N5" s="29">
        <v>28</v>
      </c>
      <c r="O5" s="29">
        <v>16</v>
      </c>
      <c r="P5" s="29">
        <v>40</v>
      </c>
      <c r="Q5" s="29">
        <v>27</v>
      </c>
    </row>
    <row r="6" spans="1:18" s="19" customFormat="1" x14ac:dyDescent="0.2">
      <c r="A6" s="17" t="s">
        <v>2</v>
      </c>
      <c r="B6" s="18">
        <v>992</v>
      </c>
      <c r="C6" s="20">
        <v>10</v>
      </c>
      <c r="D6" s="20">
        <v>74</v>
      </c>
      <c r="E6" s="20">
        <v>32</v>
      </c>
      <c r="F6" s="20">
        <v>262</v>
      </c>
      <c r="G6" s="20">
        <v>27</v>
      </c>
      <c r="H6" s="20">
        <v>36</v>
      </c>
      <c r="I6" s="20">
        <v>62</v>
      </c>
      <c r="J6" s="20">
        <v>62</v>
      </c>
      <c r="K6" s="20">
        <v>114</v>
      </c>
      <c r="L6" s="20">
        <v>34</v>
      </c>
      <c r="M6" s="20">
        <v>69</v>
      </c>
      <c r="N6" s="20">
        <v>40</v>
      </c>
      <c r="O6" s="20">
        <v>34</v>
      </c>
      <c r="P6" s="20">
        <v>87</v>
      </c>
      <c r="Q6" s="20">
        <v>49</v>
      </c>
    </row>
    <row r="7" spans="1:18" s="19" customFormat="1" x14ac:dyDescent="0.2">
      <c r="A7" s="17" t="s">
        <v>3</v>
      </c>
      <c r="B7" s="3">
        <v>1306</v>
      </c>
      <c r="C7" s="20">
        <v>28</v>
      </c>
      <c r="D7" s="20">
        <v>85</v>
      </c>
      <c r="E7" s="20">
        <v>37</v>
      </c>
      <c r="F7" s="20">
        <v>288</v>
      </c>
      <c r="G7" s="20">
        <v>24</v>
      </c>
      <c r="H7" s="20">
        <v>53</v>
      </c>
      <c r="I7" s="20">
        <v>79</v>
      </c>
      <c r="J7" s="20">
        <v>79</v>
      </c>
      <c r="K7" s="20">
        <v>191</v>
      </c>
      <c r="L7" s="20">
        <v>56</v>
      </c>
      <c r="M7" s="20">
        <v>80</v>
      </c>
      <c r="N7" s="20">
        <v>71</v>
      </c>
      <c r="O7" s="20">
        <v>51</v>
      </c>
      <c r="P7" s="20">
        <v>121</v>
      </c>
      <c r="Q7" s="20">
        <v>63</v>
      </c>
    </row>
    <row r="8" spans="1:18" s="22" customFormat="1" x14ac:dyDescent="0.2">
      <c r="A8" s="21" t="s">
        <v>4</v>
      </c>
      <c r="B8" s="15">
        <v>790</v>
      </c>
      <c r="C8" s="20">
        <v>10</v>
      </c>
      <c r="D8" s="20">
        <v>46</v>
      </c>
      <c r="E8" s="20">
        <v>23</v>
      </c>
      <c r="F8" s="20">
        <v>186</v>
      </c>
      <c r="G8" s="20">
        <v>23</v>
      </c>
      <c r="H8" s="20">
        <v>33</v>
      </c>
      <c r="I8" s="20">
        <v>51</v>
      </c>
      <c r="J8" s="20">
        <v>58</v>
      </c>
      <c r="K8" s="20">
        <v>97</v>
      </c>
      <c r="L8" s="20">
        <v>29</v>
      </c>
      <c r="M8" s="20">
        <v>63</v>
      </c>
      <c r="N8" s="20">
        <v>44</v>
      </c>
      <c r="O8" s="20">
        <v>31</v>
      </c>
      <c r="P8" s="20">
        <v>63</v>
      </c>
      <c r="Q8" s="20">
        <v>33</v>
      </c>
    </row>
    <row r="9" spans="1:18" x14ac:dyDescent="0.2">
      <c r="A9" s="17" t="s">
        <v>5</v>
      </c>
      <c r="B9" s="15">
        <v>38</v>
      </c>
      <c r="C9" s="20">
        <v>1</v>
      </c>
      <c r="D9" s="20">
        <v>1</v>
      </c>
      <c r="E9" s="20">
        <v>2</v>
      </c>
      <c r="F9" s="20">
        <v>12</v>
      </c>
      <c r="G9" s="20">
        <v>1</v>
      </c>
      <c r="H9" s="20">
        <v>1</v>
      </c>
      <c r="I9" s="20">
        <v>1</v>
      </c>
      <c r="J9" s="20">
        <v>2</v>
      </c>
      <c r="K9" s="20">
        <v>4</v>
      </c>
      <c r="L9" s="20">
        <v>2</v>
      </c>
      <c r="M9" s="20">
        <v>2</v>
      </c>
      <c r="N9" s="20">
        <v>2</v>
      </c>
      <c r="O9" s="20">
        <v>2</v>
      </c>
      <c r="P9" s="20">
        <v>2</v>
      </c>
      <c r="Q9" s="20">
        <v>3</v>
      </c>
    </row>
    <row r="10" spans="1:18" x14ac:dyDescent="0.2">
      <c r="A10" s="17" t="s">
        <v>6</v>
      </c>
      <c r="B10" s="15">
        <v>10</v>
      </c>
      <c r="C10" s="20" t="s">
        <v>48</v>
      </c>
      <c r="D10" s="20">
        <v>2</v>
      </c>
      <c r="E10" s="20" t="s">
        <v>48</v>
      </c>
      <c r="F10" s="20">
        <v>3</v>
      </c>
      <c r="G10" s="20" t="s">
        <v>48</v>
      </c>
      <c r="H10" s="20">
        <v>1</v>
      </c>
      <c r="I10" s="20" t="s">
        <v>48</v>
      </c>
      <c r="J10" s="20" t="s">
        <v>48</v>
      </c>
      <c r="K10" s="20" t="s">
        <v>48</v>
      </c>
      <c r="L10" s="20">
        <v>1</v>
      </c>
      <c r="M10" s="20">
        <v>1</v>
      </c>
      <c r="N10" s="20" t="s">
        <v>48</v>
      </c>
      <c r="O10" s="20" t="s">
        <v>48</v>
      </c>
      <c r="P10" s="20">
        <v>1</v>
      </c>
      <c r="Q10" s="20">
        <v>1</v>
      </c>
    </row>
    <row r="11" spans="1:18" x14ac:dyDescent="0.2">
      <c r="A11" s="33" t="s">
        <v>49</v>
      </c>
      <c r="B11" s="34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8" s="16" customFormat="1" ht="11.25" customHeight="1" x14ac:dyDescent="0.2">
      <c r="A12" s="13" t="s">
        <v>7</v>
      </c>
      <c r="B12" s="5">
        <v>451911.3322</v>
      </c>
      <c r="C12" s="5">
        <v>7970</v>
      </c>
      <c r="D12" s="5">
        <v>24669</v>
      </c>
      <c r="E12" s="5">
        <v>21365</v>
      </c>
      <c r="F12" s="5">
        <v>74614</v>
      </c>
      <c r="G12" s="5">
        <v>15861</v>
      </c>
      <c r="H12" s="5">
        <v>27521</v>
      </c>
      <c r="I12" s="5">
        <v>33711</v>
      </c>
      <c r="J12" s="5">
        <v>41726</v>
      </c>
      <c r="K12" s="5">
        <v>40930</v>
      </c>
      <c r="L12" s="5">
        <v>27266</v>
      </c>
      <c r="M12" s="5">
        <v>25728</v>
      </c>
      <c r="N12" s="5">
        <v>35160</v>
      </c>
      <c r="O12" s="5">
        <v>19051</v>
      </c>
      <c r="P12" s="5">
        <v>28189</v>
      </c>
      <c r="Q12" s="5">
        <v>28150</v>
      </c>
    </row>
    <row r="13" spans="1:18" s="19" customFormat="1" x14ac:dyDescent="0.2">
      <c r="A13" s="2" t="s">
        <v>8</v>
      </c>
      <c r="B13" s="3">
        <v>270150.2071</v>
      </c>
      <c r="C13" s="23">
        <v>3285</v>
      </c>
      <c r="D13" s="23">
        <v>13268</v>
      </c>
      <c r="E13" s="23">
        <v>11289</v>
      </c>
      <c r="F13" s="23">
        <v>47028</v>
      </c>
      <c r="G13" s="23">
        <v>7572</v>
      </c>
      <c r="H13" s="23">
        <v>16274</v>
      </c>
      <c r="I13" s="23">
        <v>23189</v>
      </c>
      <c r="J13" s="23">
        <v>22674</v>
      </c>
      <c r="K13" s="23">
        <v>27056</v>
      </c>
      <c r="L13" s="23">
        <v>16163</v>
      </c>
      <c r="M13" s="23">
        <v>13933</v>
      </c>
      <c r="N13" s="23">
        <v>20894</v>
      </c>
      <c r="O13" s="23">
        <v>11010</v>
      </c>
      <c r="P13" s="23">
        <v>19772</v>
      </c>
      <c r="Q13" s="23">
        <v>16742</v>
      </c>
    </row>
    <row r="14" spans="1:18" s="19" customFormat="1" x14ac:dyDescent="0.2">
      <c r="A14" s="2" t="s">
        <v>9</v>
      </c>
      <c r="B14" s="3">
        <v>134650.43900000001</v>
      </c>
      <c r="C14" s="23">
        <v>3635</v>
      </c>
      <c r="D14" s="23">
        <v>8889</v>
      </c>
      <c r="E14" s="23">
        <v>8514</v>
      </c>
      <c r="F14" s="23">
        <v>19757</v>
      </c>
      <c r="G14" s="23">
        <v>7038</v>
      </c>
      <c r="H14" s="23">
        <v>8957</v>
      </c>
      <c r="I14" s="23">
        <v>7885</v>
      </c>
      <c r="J14" s="23">
        <v>15788</v>
      </c>
      <c r="K14" s="23">
        <v>5434</v>
      </c>
      <c r="L14" s="23">
        <v>8836</v>
      </c>
      <c r="M14" s="23">
        <v>8286</v>
      </c>
      <c r="N14" s="23">
        <v>10962</v>
      </c>
      <c r="O14" s="23">
        <v>6321</v>
      </c>
      <c r="P14" s="23">
        <v>5505</v>
      </c>
      <c r="Q14" s="23">
        <v>8845</v>
      </c>
    </row>
    <row r="15" spans="1:18" s="19" customFormat="1" x14ac:dyDescent="0.2">
      <c r="A15" s="2" t="s">
        <v>10</v>
      </c>
      <c r="B15" s="3">
        <v>7462.8020999999999</v>
      </c>
      <c r="C15" s="23">
        <v>159</v>
      </c>
      <c r="D15" s="23">
        <v>311</v>
      </c>
      <c r="E15" s="23">
        <v>333</v>
      </c>
      <c r="F15" s="23">
        <v>1414</v>
      </c>
      <c r="G15" s="23">
        <v>166</v>
      </c>
      <c r="H15" s="23">
        <v>303</v>
      </c>
      <c r="I15" s="23">
        <v>424</v>
      </c>
      <c r="J15" s="23">
        <v>441</v>
      </c>
      <c r="K15" s="23">
        <v>1514</v>
      </c>
      <c r="L15" s="23">
        <v>301</v>
      </c>
      <c r="M15" s="23">
        <v>485</v>
      </c>
      <c r="N15" s="23">
        <v>430</v>
      </c>
      <c r="O15" s="23">
        <v>283</v>
      </c>
      <c r="P15" s="23">
        <v>518</v>
      </c>
      <c r="Q15" s="23">
        <v>381</v>
      </c>
    </row>
    <row r="16" spans="1:18" s="19" customFormat="1" x14ac:dyDescent="0.2">
      <c r="A16" s="17" t="s">
        <v>41</v>
      </c>
      <c r="B16" s="47">
        <v>114.6988276387374</v>
      </c>
      <c r="C16" s="6">
        <v>227.12672521957339</v>
      </c>
      <c r="D16" s="6">
        <v>85.244639020633187</v>
      </c>
      <c r="E16" s="6">
        <v>82.813011935408383</v>
      </c>
      <c r="F16" s="6">
        <v>111.41206744042674</v>
      </c>
      <c r="G16" s="6">
        <v>53.937330559233345</v>
      </c>
      <c r="H16" s="6">
        <v>84.222957014643356</v>
      </c>
      <c r="I16" s="6">
        <v>79.789979531903526</v>
      </c>
      <c r="J16" s="6">
        <v>63.056607391075111</v>
      </c>
      <c r="K16" s="6">
        <v>315.35792817004642</v>
      </c>
      <c r="L16" s="6">
        <v>71.800044010856013</v>
      </c>
      <c r="M16" s="6">
        <v>98.15376243781094</v>
      </c>
      <c r="N16" s="6">
        <v>89.675767918088738</v>
      </c>
      <c r="O16" s="6">
        <v>138.30245131489161</v>
      </c>
      <c r="P16" s="6">
        <v>114.88169143992337</v>
      </c>
      <c r="Q16" s="6">
        <v>103.98934280639432</v>
      </c>
      <c r="R16" s="16"/>
    </row>
    <row r="17" spans="1:19" s="19" customFormat="1" x14ac:dyDescent="0.2">
      <c r="A17" s="33" t="s">
        <v>50</v>
      </c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9" s="16" customFormat="1" ht="11.25" customHeight="1" x14ac:dyDescent="0.2">
      <c r="A18" s="13" t="s">
        <v>74</v>
      </c>
      <c r="B18" s="3">
        <v>518337</v>
      </c>
      <c r="C18" s="5">
        <v>18102</v>
      </c>
      <c r="D18" s="5">
        <v>21029</v>
      </c>
      <c r="E18" s="5">
        <v>17693</v>
      </c>
      <c r="F18" s="5">
        <v>83129</v>
      </c>
      <c r="G18" s="5">
        <v>8555</v>
      </c>
      <c r="H18" s="5">
        <v>23179</v>
      </c>
      <c r="I18" s="5">
        <v>26898</v>
      </c>
      <c r="J18" s="5">
        <v>26311</v>
      </c>
      <c r="K18" s="5">
        <v>129076</v>
      </c>
      <c r="L18" s="5">
        <v>19577</v>
      </c>
      <c r="M18" s="5">
        <v>25253</v>
      </c>
      <c r="N18" s="5">
        <v>31530</v>
      </c>
      <c r="O18" s="5">
        <v>26348</v>
      </c>
      <c r="P18" s="5">
        <v>32384</v>
      </c>
      <c r="Q18" s="5">
        <v>29273</v>
      </c>
    </row>
    <row r="19" spans="1:19" s="16" customFormat="1" x14ac:dyDescent="0.2">
      <c r="A19" s="13" t="s">
        <v>11</v>
      </c>
      <c r="B19" s="3">
        <v>5372</v>
      </c>
      <c r="C19" s="5">
        <v>179</v>
      </c>
      <c r="D19" s="5">
        <v>218</v>
      </c>
      <c r="E19" s="5">
        <v>173</v>
      </c>
      <c r="F19" s="5">
        <v>865</v>
      </c>
      <c r="G19" s="5">
        <v>90</v>
      </c>
      <c r="H19" s="5">
        <v>218</v>
      </c>
      <c r="I19" s="5">
        <v>290</v>
      </c>
      <c r="J19" s="5">
        <v>294</v>
      </c>
      <c r="K19" s="5">
        <v>1365</v>
      </c>
      <c r="L19" s="5">
        <v>202</v>
      </c>
      <c r="M19" s="5">
        <v>244</v>
      </c>
      <c r="N19" s="5">
        <v>289</v>
      </c>
      <c r="O19" s="5">
        <v>280</v>
      </c>
      <c r="P19" s="5">
        <v>331</v>
      </c>
      <c r="Q19" s="5">
        <v>334</v>
      </c>
    </row>
    <row r="20" spans="1:19" s="16" customFormat="1" x14ac:dyDescent="0.2">
      <c r="A20" s="13" t="s">
        <v>12</v>
      </c>
      <c r="B20" s="3">
        <v>5389</v>
      </c>
      <c r="C20" s="5">
        <v>196</v>
      </c>
      <c r="D20" s="5">
        <v>220</v>
      </c>
      <c r="E20" s="5">
        <v>172</v>
      </c>
      <c r="F20" s="5">
        <v>840</v>
      </c>
      <c r="G20" s="5">
        <v>113</v>
      </c>
      <c r="H20" s="5">
        <v>220</v>
      </c>
      <c r="I20" s="5">
        <v>255</v>
      </c>
      <c r="J20" s="5">
        <v>302</v>
      </c>
      <c r="K20" s="5">
        <v>1312</v>
      </c>
      <c r="L20" s="5">
        <v>217</v>
      </c>
      <c r="M20" s="5">
        <v>294</v>
      </c>
      <c r="N20" s="5">
        <v>342</v>
      </c>
      <c r="O20" s="5">
        <v>289</v>
      </c>
      <c r="P20" s="5">
        <v>346</v>
      </c>
      <c r="Q20" s="5">
        <v>271</v>
      </c>
    </row>
    <row r="21" spans="1:19" s="16" customFormat="1" x14ac:dyDescent="0.2">
      <c r="A21" s="24" t="s">
        <v>13</v>
      </c>
      <c r="B21" s="47">
        <v>24.401558730747819</v>
      </c>
      <c r="C21" s="6">
        <v>18.877551020408163</v>
      </c>
      <c r="D21" s="6">
        <v>25.90909090909091</v>
      </c>
      <c r="E21" s="6">
        <v>29.651162790697676</v>
      </c>
      <c r="F21" s="6">
        <v>24.166666666666668</v>
      </c>
      <c r="G21" s="6">
        <v>17.699115044247787</v>
      </c>
      <c r="H21" s="6">
        <v>24.545454545454547</v>
      </c>
      <c r="I21" s="6">
        <v>23.921568627450981</v>
      </c>
      <c r="J21" s="6">
        <v>26.158940397350992</v>
      </c>
      <c r="K21" s="6">
        <v>26.448170731707314</v>
      </c>
      <c r="L21" s="6">
        <v>21.658986175115206</v>
      </c>
      <c r="M21" s="6">
        <v>22.108843537414966</v>
      </c>
      <c r="N21" s="6">
        <v>26.315789473684209</v>
      </c>
      <c r="O21" s="6">
        <v>24.221453287197232</v>
      </c>
      <c r="P21" s="6">
        <v>21.965317919075144</v>
      </c>
      <c r="Q21" s="6">
        <v>21.402214022140221</v>
      </c>
      <c r="S21" s="58"/>
    </row>
    <row r="22" spans="1:19" s="16" customFormat="1" x14ac:dyDescent="0.2">
      <c r="A22" s="24" t="s">
        <v>14</v>
      </c>
      <c r="B22" s="47">
        <v>44.126925218036739</v>
      </c>
      <c r="C22" s="6">
        <v>47.959183673469383</v>
      </c>
      <c r="D22" s="6">
        <v>40</v>
      </c>
      <c r="E22" s="6">
        <v>40.697674418604649</v>
      </c>
      <c r="F22" s="6">
        <v>42.61904761904762</v>
      </c>
      <c r="G22" s="6">
        <v>56.637168141592923</v>
      </c>
      <c r="H22" s="6">
        <v>45</v>
      </c>
      <c r="I22" s="6">
        <v>45.490196078431374</v>
      </c>
      <c r="J22" s="6">
        <v>41.059602649006621</v>
      </c>
      <c r="K22" s="6">
        <v>42.149390243902438</v>
      </c>
      <c r="L22" s="6">
        <v>43.317972350230413</v>
      </c>
      <c r="M22" s="6">
        <v>44.217687074829932</v>
      </c>
      <c r="N22" s="6">
        <v>40.935672514619881</v>
      </c>
      <c r="O22" s="6">
        <v>47.750865051903112</v>
      </c>
      <c r="P22" s="6">
        <v>49.132947976878611</v>
      </c>
      <c r="Q22" s="6">
        <v>51.660516605166052</v>
      </c>
      <c r="S22" s="58"/>
    </row>
    <row r="23" spans="1:19" s="16" customFormat="1" x14ac:dyDescent="0.2">
      <c r="A23" s="24" t="s">
        <v>15</v>
      </c>
      <c r="B23" s="47">
        <v>7.2926331415847088</v>
      </c>
      <c r="C23" s="6">
        <v>6.6326530612244898</v>
      </c>
      <c r="D23" s="6">
        <v>6.3636363636363633</v>
      </c>
      <c r="E23" s="6">
        <v>8.1395348837209305</v>
      </c>
      <c r="F23" s="6">
        <v>5.4761904761904763</v>
      </c>
      <c r="G23" s="6">
        <v>11.504424778761061</v>
      </c>
      <c r="H23" s="6">
        <v>8.1818181818181817</v>
      </c>
      <c r="I23" s="6">
        <v>7.4509803921568629</v>
      </c>
      <c r="J23" s="6">
        <v>8.2781456953642394</v>
      </c>
      <c r="K23" s="6">
        <v>8.0030487804878057</v>
      </c>
      <c r="L23" s="6">
        <v>8.2949308755760374</v>
      </c>
      <c r="M23" s="6">
        <v>5.7823129251700678</v>
      </c>
      <c r="N23" s="6">
        <v>7.3099415204678362</v>
      </c>
      <c r="O23" s="6">
        <v>6.9204152249134951</v>
      </c>
      <c r="P23" s="6">
        <v>7.803468208092486</v>
      </c>
      <c r="Q23" s="6">
        <v>7.0110701107011062</v>
      </c>
      <c r="S23" s="58"/>
    </row>
    <row r="24" spans="1:19" s="16" customFormat="1" x14ac:dyDescent="0.2">
      <c r="A24" s="13" t="s">
        <v>16</v>
      </c>
      <c r="B24" s="4">
        <v>-17</v>
      </c>
      <c r="C24" s="5">
        <v>-17</v>
      </c>
      <c r="D24" s="5">
        <v>-2</v>
      </c>
      <c r="E24" s="5">
        <v>1</v>
      </c>
      <c r="F24" s="5">
        <v>25</v>
      </c>
      <c r="G24" s="5">
        <v>-23</v>
      </c>
      <c r="H24" s="5">
        <v>-2</v>
      </c>
      <c r="I24" s="5">
        <v>35</v>
      </c>
      <c r="J24" s="5">
        <v>-8</v>
      </c>
      <c r="K24" s="5">
        <v>53</v>
      </c>
      <c r="L24" s="5">
        <v>-15</v>
      </c>
      <c r="M24" s="5">
        <v>-50</v>
      </c>
      <c r="N24" s="5">
        <v>-53</v>
      </c>
      <c r="O24" s="5">
        <v>-9</v>
      </c>
      <c r="P24" s="5">
        <v>-15</v>
      </c>
      <c r="Q24" s="5">
        <v>63</v>
      </c>
    </row>
    <row r="25" spans="1:19" s="16" customFormat="1" x14ac:dyDescent="0.2">
      <c r="A25" s="13" t="s">
        <v>72</v>
      </c>
      <c r="B25" s="4">
        <v>5544</v>
      </c>
      <c r="C25" s="5">
        <v>228</v>
      </c>
      <c r="D25" s="5">
        <v>260</v>
      </c>
      <c r="E25" s="5">
        <v>451</v>
      </c>
      <c r="F25" s="5">
        <v>1222</v>
      </c>
      <c r="G25" s="5">
        <v>110</v>
      </c>
      <c r="H25" s="5">
        <v>321</v>
      </c>
      <c r="I25" s="5">
        <v>508</v>
      </c>
      <c r="J25" s="5">
        <v>402</v>
      </c>
      <c r="K25" s="5">
        <v>2854</v>
      </c>
      <c r="L25" s="5">
        <v>262</v>
      </c>
      <c r="M25" s="5">
        <v>638</v>
      </c>
      <c r="N25" s="5">
        <v>424</v>
      </c>
      <c r="O25" s="5">
        <v>410</v>
      </c>
      <c r="P25" s="5">
        <v>457</v>
      </c>
      <c r="Q25" s="5">
        <v>444</v>
      </c>
    </row>
    <row r="26" spans="1:19" s="16" customFormat="1" x14ac:dyDescent="0.2">
      <c r="A26" s="13" t="s">
        <v>73</v>
      </c>
      <c r="B26" s="4">
        <v>4277</v>
      </c>
      <c r="C26" s="5">
        <v>324</v>
      </c>
      <c r="D26" s="5">
        <v>285</v>
      </c>
      <c r="E26" s="5">
        <v>284</v>
      </c>
      <c r="F26" s="5">
        <v>1097</v>
      </c>
      <c r="G26" s="5">
        <v>175</v>
      </c>
      <c r="H26" s="5">
        <v>316</v>
      </c>
      <c r="I26" s="5">
        <v>357</v>
      </c>
      <c r="J26" s="5">
        <v>398</v>
      </c>
      <c r="K26" s="5">
        <v>2049</v>
      </c>
      <c r="L26" s="5">
        <v>220</v>
      </c>
      <c r="M26" s="5">
        <v>440</v>
      </c>
      <c r="N26" s="5">
        <v>430</v>
      </c>
      <c r="O26" s="5">
        <v>429</v>
      </c>
      <c r="P26" s="5">
        <v>511</v>
      </c>
      <c r="Q26" s="5">
        <v>409</v>
      </c>
    </row>
    <row r="27" spans="1:19" s="16" customFormat="1" ht="22.5" x14ac:dyDescent="0.2">
      <c r="A27" s="31" t="s">
        <v>43</v>
      </c>
      <c r="B27" s="4">
        <v>1267</v>
      </c>
      <c r="C27" s="5">
        <v>-96</v>
      </c>
      <c r="D27" s="5">
        <v>-25</v>
      </c>
      <c r="E27" s="5">
        <v>167</v>
      </c>
      <c r="F27" s="5">
        <v>125</v>
      </c>
      <c r="G27" s="5">
        <v>-65</v>
      </c>
      <c r="H27" s="5">
        <v>5</v>
      </c>
      <c r="I27" s="5">
        <v>151</v>
      </c>
      <c r="J27" s="5">
        <v>4</v>
      </c>
      <c r="K27" s="5">
        <v>805</v>
      </c>
      <c r="L27" s="5">
        <v>42</v>
      </c>
      <c r="M27" s="5">
        <v>198</v>
      </c>
      <c r="N27" s="5">
        <v>-6</v>
      </c>
      <c r="O27" s="5">
        <v>-19</v>
      </c>
      <c r="P27" s="5">
        <v>-54</v>
      </c>
      <c r="Q27" s="5">
        <v>35</v>
      </c>
    </row>
    <row r="28" spans="1:19" s="16" customFormat="1" x14ac:dyDescent="0.2">
      <c r="A28" s="13" t="s">
        <v>17</v>
      </c>
      <c r="B28" s="4">
        <v>1250</v>
      </c>
      <c r="C28" s="5">
        <v>-113</v>
      </c>
      <c r="D28" s="5">
        <v>-27</v>
      </c>
      <c r="E28" s="5">
        <v>168</v>
      </c>
      <c r="F28" s="5">
        <v>150</v>
      </c>
      <c r="G28" s="5">
        <v>-88</v>
      </c>
      <c r="H28" s="5">
        <v>3</v>
      </c>
      <c r="I28" s="5">
        <v>186</v>
      </c>
      <c r="J28" s="5">
        <v>-4</v>
      </c>
      <c r="K28" s="5">
        <v>858</v>
      </c>
      <c r="L28" s="5">
        <v>27</v>
      </c>
      <c r="M28" s="5">
        <v>148</v>
      </c>
      <c r="N28" s="5">
        <v>-59</v>
      </c>
      <c r="O28" s="5">
        <v>-28</v>
      </c>
      <c r="P28" s="5">
        <v>-69</v>
      </c>
      <c r="Q28" s="5">
        <v>98</v>
      </c>
    </row>
    <row r="29" spans="1:19" s="16" customFormat="1" x14ac:dyDescent="0.2">
      <c r="A29" s="13" t="s">
        <v>18</v>
      </c>
      <c r="B29" s="4">
        <v>2450</v>
      </c>
      <c r="C29" s="5">
        <v>81</v>
      </c>
      <c r="D29" s="5">
        <v>94</v>
      </c>
      <c r="E29" s="5">
        <v>104</v>
      </c>
      <c r="F29" s="5">
        <v>414</v>
      </c>
      <c r="G29" s="5">
        <v>37</v>
      </c>
      <c r="H29" s="5">
        <v>90</v>
      </c>
      <c r="I29" s="5">
        <v>120</v>
      </c>
      <c r="J29" s="5">
        <v>124</v>
      </c>
      <c r="K29" s="5">
        <v>610</v>
      </c>
      <c r="L29" s="5">
        <v>72</v>
      </c>
      <c r="M29" s="5">
        <v>100</v>
      </c>
      <c r="N29" s="5">
        <v>163</v>
      </c>
      <c r="O29" s="5">
        <v>124</v>
      </c>
      <c r="P29" s="5">
        <v>153</v>
      </c>
      <c r="Q29" s="5">
        <v>164</v>
      </c>
    </row>
    <row r="30" spans="1:19" s="16" customFormat="1" x14ac:dyDescent="0.2">
      <c r="A30" s="13" t="s">
        <v>19</v>
      </c>
      <c r="B30" s="4">
        <v>1327</v>
      </c>
      <c r="C30" s="5">
        <v>64</v>
      </c>
      <c r="D30" s="5">
        <v>41</v>
      </c>
      <c r="E30" s="5">
        <v>42</v>
      </c>
      <c r="F30" s="5">
        <v>191</v>
      </c>
      <c r="G30" s="5">
        <v>27</v>
      </c>
      <c r="H30" s="5">
        <v>62</v>
      </c>
      <c r="I30" s="5">
        <v>45</v>
      </c>
      <c r="J30" s="5">
        <v>55</v>
      </c>
      <c r="K30" s="5">
        <v>340</v>
      </c>
      <c r="L30" s="5">
        <v>47</v>
      </c>
      <c r="M30" s="5">
        <v>74</v>
      </c>
      <c r="N30" s="5">
        <v>101</v>
      </c>
      <c r="O30" s="5">
        <v>61</v>
      </c>
      <c r="P30" s="5">
        <v>108</v>
      </c>
      <c r="Q30" s="5">
        <v>69</v>
      </c>
    </row>
    <row r="31" spans="1:19" s="16" customFormat="1" x14ac:dyDescent="0.2">
      <c r="A31" s="13" t="s">
        <v>20</v>
      </c>
      <c r="B31" s="4">
        <v>1528</v>
      </c>
      <c r="C31" s="5">
        <v>47</v>
      </c>
      <c r="D31" s="5">
        <v>56</v>
      </c>
      <c r="E31" s="5">
        <v>47</v>
      </c>
      <c r="F31" s="5">
        <v>255</v>
      </c>
      <c r="G31" s="5">
        <v>27</v>
      </c>
      <c r="H31" s="5">
        <v>69</v>
      </c>
      <c r="I31" s="5">
        <v>79</v>
      </c>
      <c r="J31" s="5">
        <v>92</v>
      </c>
      <c r="K31" s="5">
        <v>354</v>
      </c>
      <c r="L31" s="5">
        <v>69</v>
      </c>
      <c r="M31" s="5">
        <v>80</v>
      </c>
      <c r="N31" s="5">
        <v>114</v>
      </c>
      <c r="O31" s="5">
        <v>74</v>
      </c>
      <c r="P31" s="5">
        <v>83</v>
      </c>
      <c r="Q31" s="5">
        <v>82</v>
      </c>
    </row>
    <row r="32" spans="1:19" s="16" customFormat="1" x14ac:dyDescent="0.2">
      <c r="A32" s="13" t="s">
        <v>21</v>
      </c>
      <c r="B32" s="47">
        <v>40.856915714486135</v>
      </c>
      <c r="C32" s="6">
        <v>41.321343873517783</v>
      </c>
      <c r="D32" s="6">
        <v>41.266379310344831</v>
      </c>
      <c r="E32" s="6">
        <v>40.211106038123503</v>
      </c>
      <c r="F32" s="6">
        <v>41.034645057984378</v>
      </c>
      <c r="G32" s="6">
        <v>41.342786538008937</v>
      </c>
      <c r="H32" s="6">
        <v>40.263459686597216</v>
      </c>
      <c r="I32" s="6">
        <v>40.631525728409855</v>
      </c>
      <c r="J32" s="6">
        <v>41.124048706240487</v>
      </c>
      <c r="K32" s="6">
        <v>40.846425988238622</v>
      </c>
      <c r="L32" s="6">
        <v>40.475918493362151</v>
      </c>
      <c r="M32" s="6">
        <v>41.509271733100881</v>
      </c>
      <c r="N32" s="6">
        <v>40.974209434940384</v>
      </c>
      <c r="O32" s="6">
        <v>40.849561605906779</v>
      </c>
      <c r="P32" s="6">
        <v>40.673453624173519</v>
      </c>
      <c r="Q32" s="6">
        <v>40.279351395730707</v>
      </c>
    </row>
    <row r="33" spans="1:18" s="19" customFormat="1" x14ac:dyDescent="0.2">
      <c r="A33" s="1" t="s">
        <v>22</v>
      </c>
      <c r="B33" s="47">
        <v>43.711589673445843</v>
      </c>
      <c r="C33" s="6">
        <v>44.340596950362276</v>
      </c>
      <c r="D33" s="6">
        <v>44.575361223911599</v>
      </c>
      <c r="E33" s="6">
        <v>42.896327810120916</v>
      </c>
      <c r="F33" s="6">
        <v>43.785485910620125</v>
      </c>
      <c r="G33" s="6">
        <v>43.899442638179288</v>
      </c>
      <c r="H33" s="6">
        <v>42.875297720313029</v>
      </c>
      <c r="I33" s="6">
        <v>42.887318225437362</v>
      </c>
      <c r="J33" s="6">
        <v>44.263343709665172</v>
      </c>
      <c r="K33" s="6">
        <v>43.948165796145268</v>
      </c>
      <c r="L33" s="6">
        <v>43.497667342799183</v>
      </c>
      <c r="M33" s="6">
        <v>43.921085958524614</v>
      </c>
      <c r="N33" s="6">
        <v>43.550192570505651</v>
      </c>
      <c r="O33" s="6">
        <v>44.063090064438789</v>
      </c>
      <c r="P33" s="6">
        <v>43.730417875439784</v>
      </c>
      <c r="Q33" s="6">
        <v>42.602613085897524</v>
      </c>
      <c r="R33" s="16"/>
    </row>
    <row r="34" spans="1:18" s="19" customFormat="1" x14ac:dyDescent="0.2">
      <c r="A34" s="1" t="s">
        <v>23</v>
      </c>
      <c r="B34" s="47">
        <v>19.548672002963322</v>
      </c>
      <c r="C34" s="6">
        <v>20.704894486797041</v>
      </c>
      <c r="D34" s="6">
        <v>20.547814922250225</v>
      </c>
      <c r="E34" s="6">
        <v>18.724919459673316</v>
      </c>
      <c r="F34" s="6">
        <v>19.622514405321851</v>
      </c>
      <c r="G34" s="6">
        <v>20.677966101694913</v>
      </c>
      <c r="H34" s="6">
        <v>18.650502610121229</v>
      </c>
      <c r="I34" s="6">
        <v>18.960517510595583</v>
      </c>
      <c r="J34" s="6">
        <v>19.866215651248528</v>
      </c>
      <c r="K34" s="6">
        <v>19.525705785738634</v>
      </c>
      <c r="L34" s="6">
        <v>19.451397047555805</v>
      </c>
      <c r="M34" s="6">
        <v>19.261077891735635</v>
      </c>
      <c r="N34" s="6">
        <v>19.866793529971456</v>
      </c>
      <c r="O34" s="6">
        <v>20.392439653863669</v>
      </c>
      <c r="P34" s="6">
        <v>19.633152173913043</v>
      </c>
      <c r="Q34" s="6">
        <v>18.259146653913163</v>
      </c>
      <c r="R34" s="16"/>
    </row>
    <row r="35" spans="1:18" s="19" customFormat="1" ht="22.5" x14ac:dyDescent="0.2">
      <c r="A35" s="32" t="s">
        <v>44</v>
      </c>
      <c r="B35" s="47">
        <v>124.94512811659968</v>
      </c>
      <c r="C35" s="6">
        <v>135.2092352092352</v>
      </c>
      <c r="D35" s="6">
        <v>140.47464239271781</v>
      </c>
      <c r="E35" s="6">
        <v>113.57559136098732</v>
      </c>
      <c r="F35" s="6">
        <v>125.93221647494788</v>
      </c>
      <c r="G35" s="6">
        <v>138.85400313971743</v>
      </c>
      <c r="H35" s="6">
        <v>116.08485499462944</v>
      </c>
      <c r="I35" s="6">
        <v>119.27034611786718</v>
      </c>
      <c r="J35" s="6">
        <v>134.50849202264538</v>
      </c>
      <c r="K35" s="6">
        <v>124.18941559081502</v>
      </c>
      <c r="L35" s="6">
        <v>122.48311354133162</v>
      </c>
      <c r="M35" s="6">
        <v>127.16339869281046</v>
      </c>
      <c r="N35" s="6">
        <v>125.83366813981517</v>
      </c>
      <c r="O35" s="6">
        <v>131.72346163275313</v>
      </c>
      <c r="P35" s="6">
        <v>122.26923076923077</v>
      </c>
      <c r="Q35" s="6">
        <v>112.88278775079196</v>
      </c>
      <c r="R35" s="16"/>
    </row>
    <row r="36" spans="1:18" s="19" customFormat="1" x14ac:dyDescent="0.2">
      <c r="A36" s="33" t="s">
        <v>75</v>
      </c>
      <c r="B36" s="34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8" s="16" customFormat="1" ht="11.25" customHeight="1" x14ac:dyDescent="0.2">
      <c r="A37" s="13" t="s">
        <v>24</v>
      </c>
      <c r="B37" s="3">
        <v>10110</v>
      </c>
      <c r="C37" s="5">
        <v>382</v>
      </c>
      <c r="D37" s="5">
        <v>348</v>
      </c>
      <c r="E37" s="5">
        <v>317</v>
      </c>
      <c r="F37" s="5">
        <v>1845</v>
      </c>
      <c r="G37" s="5">
        <v>140</v>
      </c>
      <c r="H37" s="5">
        <v>329</v>
      </c>
      <c r="I37" s="5">
        <v>391</v>
      </c>
      <c r="J37" s="5">
        <v>1121</v>
      </c>
      <c r="K37" s="5">
        <v>2158</v>
      </c>
      <c r="L37" s="5">
        <v>337</v>
      </c>
      <c r="M37" s="5">
        <v>603</v>
      </c>
      <c r="N37" s="5">
        <v>820</v>
      </c>
      <c r="O37" s="5">
        <v>361</v>
      </c>
      <c r="P37" s="5">
        <v>496</v>
      </c>
      <c r="Q37" s="5">
        <v>462</v>
      </c>
    </row>
    <row r="38" spans="1:18" s="19" customFormat="1" x14ac:dyDescent="0.2">
      <c r="A38" s="2" t="s">
        <v>37</v>
      </c>
      <c r="B38" s="47">
        <v>93.442136498516319</v>
      </c>
      <c r="C38" s="6">
        <v>91.623036649214669</v>
      </c>
      <c r="D38" s="6">
        <v>89.942528735632195</v>
      </c>
      <c r="E38" s="6">
        <v>88.643533123028391</v>
      </c>
      <c r="F38" s="6">
        <v>91.219512195121951</v>
      </c>
      <c r="G38" s="6">
        <v>97.857142857142847</v>
      </c>
      <c r="H38" s="6">
        <v>98.176291793313069</v>
      </c>
      <c r="I38" s="6">
        <v>93.094629156010228</v>
      </c>
      <c r="J38" s="6">
        <v>99.643175735950038</v>
      </c>
      <c r="K38" s="6">
        <v>91.241890639480999</v>
      </c>
      <c r="L38" s="6">
        <v>94.955489614243334</v>
      </c>
      <c r="M38" s="6">
        <v>93.366500829187387</v>
      </c>
      <c r="N38" s="6">
        <v>96.829268292682926</v>
      </c>
      <c r="O38" s="6">
        <v>87.257617728531855</v>
      </c>
      <c r="P38" s="6">
        <v>98.588709677419345</v>
      </c>
      <c r="Q38" s="6">
        <v>92.857142857142861</v>
      </c>
    </row>
    <row r="39" spans="1:18" s="19" customFormat="1" x14ac:dyDescent="0.2">
      <c r="A39" s="2" t="s">
        <v>38</v>
      </c>
      <c r="B39" s="47">
        <v>19.643916913946587</v>
      </c>
      <c r="C39" s="6">
        <v>26.96335078534031</v>
      </c>
      <c r="D39" s="6">
        <v>23.275862068965516</v>
      </c>
      <c r="E39" s="6">
        <v>13.880126182965299</v>
      </c>
      <c r="F39" s="6">
        <v>19.620596205962059</v>
      </c>
      <c r="G39" s="6">
        <v>15</v>
      </c>
      <c r="H39" s="6">
        <v>21.276595744680851</v>
      </c>
      <c r="I39" s="6">
        <v>18.925831202046037</v>
      </c>
      <c r="J39" s="6">
        <v>23.282783229259589</v>
      </c>
      <c r="K39" s="6">
        <v>14.828544949026876</v>
      </c>
      <c r="L39" s="6">
        <v>19.287833827893174</v>
      </c>
      <c r="M39" s="6">
        <v>21.393034825870647</v>
      </c>
      <c r="N39" s="6">
        <v>21.219512195121951</v>
      </c>
      <c r="O39" s="6">
        <v>24.37673130193906</v>
      </c>
      <c r="P39" s="6">
        <v>21.572580645161292</v>
      </c>
      <c r="Q39" s="6">
        <v>18.831168831168831</v>
      </c>
    </row>
    <row r="40" spans="1:18" s="19" customFormat="1" x14ac:dyDescent="0.2">
      <c r="A40" s="2" t="s">
        <v>39</v>
      </c>
      <c r="B40" s="47">
        <v>3.5113748763600396</v>
      </c>
      <c r="C40" s="6">
        <v>3.4031413612565444</v>
      </c>
      <c r="D40" s="6">
        <v>4.3103448275862073</v>
      </c>
      <c r="E40" s="6">
        <v>4.7318611987381702</v>
      </c>
      <c r="F40" s="6">
        <v>3.2520325203252036</v>
      </c>
      <c r="G40" s="6">
        <v>4.2857142857142856</v>
      </c>
      <c r="H40" s="6">
        <v>2.1276595744680851</v>
      </c>
      <c r="I40" s="6">
        <v>4.6035805626598467</v>
      </c>
      <c r="J40" s="6">
        <v>3.1222123104371096</v>
      </c>
      <c r="K40" s="6">
        <v>4.0778498609823908</v>
      </c>
      <c r="L40" s="6">
        <v>3.857566765578635</v>
      </c>
      <c r="M40" s="6">
        <v>2.3217247097844109</v>
      </c>
      <c r="N40" s="6">
        <v>2.0731707317073171</v>
      </c>
      <c r="O40" s="6">
        <v>3.6011080332409975</v>
      </c>
      <c r="P40" s="6">
        <v>3.6290322580645165</v>
      </c>
      <c r="Q40" s="6">
        <v>4.9783549783549788</v>
      </c>
    </row>
    <row r="41" spans="1:18" s="19" customFormat="1" x14ac:dyDescent="0.2">
      <c r="A41" s="2" t="s">
        <v>40</v>
      </c>
      <c r="B41" s="47">
        <v>21.137487636003957</v>
      </c>
      <c r="C41" s="6">
        <v>27.748691099476442</v>
      </c>
      <c r="D41" s="6">
        <v>10.919540229885058</v>
      </c>
      <c r="E41" s="6">
        <v>18.927444794952681</v>
      </c>
      <c r="F41" s="6">
        <v>18.753387533875337</v>
      </c>
      <c r="G41" s="6">
        <v>10</v>
      </c>
      <c r="H41" s="6">
        <v>18.844984802431611</v>
      </c>
      <c r="I41" s="6">
        <v>12.531969309462914</v>
      </c>
      <c r="J41" s="6">
        <v>32.114183764495984</v>
      </c>
      <c r="K41" s="6">
        <v>20.296570898980537</v>
      </c>
      <c r="L41" s="6">
        <v>11.869436201780417</v>
      </c>
      <c r="M41" s="6">
        <v>22.553897180762853</v>
      </c>
      <c r="N41" s="6">
        <v>21.585365853658537</v>
      </c>
      <c r="O41" s="6">
        <v>26.315789473684209</v>
      </c>
      <c r="P41" s="6">
        <v>19.35483870967742</v>
      </c>
      <c r="Q41" s="6">
        <v>25.97402597402597</v>
      </c>
    </row>
    <row r="42" spans="1:18" s="16" customFormat="1" x14ac:dyDescent="0.2">
      <c r="A42" s="13" t="s">
        <v>87</v>
      </c>
      <c r="B42" s="3">
        <v>16857</v>
      </c>
      <c r="C42" s="5">
        <v>311</v>
      </c>
      <c r="D42" s="5">
        <v>403</v>
      </c>
      <c r="E42" s="5">
        <v>275</v>
      </c>
      <c r="F42" s="5">
        <v>1772</v>
      </c>
      <c r="G42" s="5">
        <v>184</v>
      </c>
      <c r="H42" s="5">
        <v>837</v>
      </c>
      <c r="I42" s="5">
        <v>449</v>
      </c>
      <c r="J42" s="5">
        <v>409</v>
      </c>
      <c r="K42" s="5">
        <v>8298</v>
      </c>
      <c r="L42" s="5">
        <v>241</v>
      </c>
      <c r="M42" s="5">
        <v>642</v>
      </c>
      <c r="N42" s="5">
        <v>518</v>
      </c>
      <c r="O42" s="5">
        <v>615</v>
      </c>
      <c r="P42" s="5">
        <v>944</v>
      </c>
      <c r="Q42" s="5">
        <v>959</v>
      </c>
    </row>
    <row r="43" spans="1:18" s="19" customFormat="1" ht="21.75" customHeight="1" x14ac:dyDescent="0.2">
      <c r="A43" s="32" t="s">
        <v>88</v>
      </c>
      <c r="B43" s="47">
        <f>+B37/B42</f>
        <v>0.59975084534614698</v>
      </c>
      <c r="C43" s="6">
        <v>1.2282958199356913</v>
      </c>
      <c r="D43" s="6">
        <v>0.8635235732009926</v>
      </c>
      <c r="E43" s="6">
        <v>1.1527272727272728</v>
      </c>
      <c r="F43" s="6">
        <v>1.0411963882618511</v>
      </c>
      <c r="G43" s="6">
        <v>0.76086956521739135</v>
      </c>
      <c r="H43" s="6">
        <v>0.3930704898446834</v>
      </c>
      <c r="I43" s="6">
        <v>0.87082405345211578</v>
      </c>
      <c r="J43" s="6">
        <v>2.7408312958435208</v>
      </c>
      <c r="K43" s="6">
        <v>0.26006266570257891</v>
      </c>
      <c r="L43" s="6">
        <v>1.3983402489626555</v>
      </c>
      <c r="M43" s="6">
        <v>0.93925233644859818</v>
      </c>
      <c r="N43" s="6">
        <v>1.583011583011583</v>
      </c>
      <c r="O43" s="6">
        <v>0.58699186991869923</v>
      </c>
      <c r="P43" s="6">
        <v>0.52542372881355937</v>
      </c>
      <c r="Q43" s="6">
        <v>0.48175182481751827</v>
      </c>
    </row>
    <row r="44" spans="1:18" s="19" customFormat="1" x14ac:dyDescent="0.2">
      <c r="A44" s="1" t="s">
        <v>77</v>
      </c>
      <c r="B44" s="48">
        <v>2.7932845264987995</v>
      </c>
      <c r="C44" s="7">
        <v>2.9668559803339831</v>
      </c>
      <c r="D44" s="7">
        <v>2.2702545876550375</v>
      </c>
      <c r="E44" s="7">
        <v>2.4605954465849385</v>
      </c>
      <c r="F44" s="7">
        <v>3.0951724137931036</v>
      </c>
      <c r="G44" s="7">
        <v>2.4247787610619467</v>
      </c>
      <c r="H44" s="7">
        <v>2.1213713384999342</v>
      </c>
      <c r="I44" s="7">
        <v>2.0790495773360749</v>
      </c>
      <c r="J44" s="7">
        <v>6.4291470012662595</v>
      </c>
      <c r="K44" s="7">
        <v>2.3529552352955236</v>
      </c>
      <c r="L44" s="7">
        <v>2.4982434225934891</v>
      </c>
      <c r="M44" s="7">
        <v>3.3921793095137676</v>
      </c>
      <c r="N44" s="7">
        <v>3.8686415903332683</v>
      </c>
      <c r="O44" s="7">
        <v>1.8431831480397893</v>
      </c>
      <c r="P44" s="7">
        <v>2.318854324734446</v>
      </c>
      <c r="Q44" s="7">
        <v>2.2254500181563519</v>
      </c>
    </row>
    <row r="45" spans="1:18" s="19" customFormat="1" ht="22.5" x14ac:dyDescent="0.2">
      <c r="A45" s="36" t="s">
        <v>51</v>
      </c>
      <c r="B45" s="3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8" s="16" customFormat="1" ht="11.25" customHeight="1" x14ac:dyDescent="0.2">
      <c r="A46" s="13" t="s">
        <v>78</v>
      </c>
      <c r="B46" s="4">
        <v>120124</v>
      </c>
      <c r="C46" s="5">
        <v>3495</v>
      </c>
      <c r="D46" s="5">
        <v>5105</v>
      </c>
      <c r="E46" s="5">
        <v>4176</v>
      </c>
      <c r="F46" s="5">
        <v>19069</v>
      </c>
      <c r="G46" s="5">
        <v>1995</v>
      </c>
      <c r="H46" s="5">
        <v>4605</v>
      </c>
      <c r="I46" s="5">
        <v>6219</v>
      </c>
      <c r="J46" s="5">
        <v>5178</v>
      </c>
      <c r="K46" s="5">
        <v>33898</v>
      </c>
      <c r="L46" s="5">
        <v>4097</v>
      </c>
      <c r="M46" s="5">
        <v>5728</v>
      </c>
      <c r="N46" s="5">
        <v>6584</v>
      </c>
      <c r="O46" s="5">
        <v>6116</v>
      </c>
      <c r="P46" s="5">
        <v>7131</v>
      </c>
      <c r="Q46" s="5">
        <v>6728</v>
      </c>
    </row>
    <row r="47" spans="1:18" s="16" customFormat="1" x14ac:dyDescent="0.2">
      <c r="A47" s="24" t="s">
        <v>79</v>
      </c>
      <c r="B47" s="4">
        <v>96186</v>
      </c>
      <c r="C47" s="5">
        <v>2829</v>
      </c>
      <c r="D47" s="5">
        <v>4269</v>
      </c>
      <c r="E47" s="5">
        <v>3567</v>
      </c>
      <c r="F47" s="5">
        <v>15305</v>
      </c>
      <c r="G47" s="5">
        <v>1689</v>
      </c>
      <c r="H47" s="5">
        <v>3703</v>
      </c>
      <c r="I47" s="5">
        <v>5129</v>
      </c>
      <c r="J47" s="5">
        <v>4209</v>
      </c>
      <c r="K47" s="5">
        <v>25672</v>
      </c>
      <c r="L47" s="5">
        <v>3384</v>
      </c>
      <c r="M47" s="5">
        <v>4763</v>
      </c>
      <c r="N47" s="5">
        <v>5345</v>
      </c>
      <c r="O47" s="5">
        <v>4907</v>
      </c>
      <c r="P47" s="5">
        <v>5747</v>
      </c>
      <c r="Q47" s="5">
        <v>5668</v>
      </c>
    </row>
    <row r="48" spans="1:18" s="16" customFormat="1" x14ac:dyDescent="0.2">
      <c r="A48" s="25" t="s">
        <v>81</v>
      </c>
      <c r="B48" s="4">
        <v>2607</v>
      </c>
      <c r="C48" s="5">
        <v>43</v>
      </c>
      <c r="D48" s="5">
        <v>168</v>
      </c>
      <c r="E48" s="5">
        <v>132</v>
      </c>
      <c r="F48" s="5">
        <v>443</v>
      </c>
      <c r="G48" s="5">
        <v>95</v>
      </c>
      <c r="H48" s="5">
        <v>135</v>
      </c>
      <c r="I48" s="5">
        <v>172</v>
      </c>
      <c r="J48" s="5">
        <v>114</v>
      </c>
      <c r="K48" s="5">
        <v>278</v>
      </c>
      <c r="L48" s="5">
        <v>162</v>
      </c>
      <c r="M48" s="5">
        <v>121</v>
      </c>
      <c r="N48" s="5">
        <v>141</v>
      </c>
      <c r="O48" s="5">
        <v>162</v>
      </c>
      <c r="P48" s="5">
        <v>154</v>
      </c>
      <c r="Q48" s="5">
        <v>287</v>
      </c>
    </row>
    <row r="49" spans="1:18" s="16" customFormat="1" x14ac:dyDescent="0.2">
      <c r="A49" s="24" t="s">
        <v>82</v>
      </c>
      <c r="B49" s="4">
        <v>23938</v>
      </c>
      <c r="C49" s="5">
        <v>666</v>
      </c>
      <c r="D49" s="5">
        <v>836</v>
      </c>
      <c r="E49" s="5">
        <v>609</v>
      </c>
      <c r="F49" s="5">
        <v>3764</v>
      </c>
      <c r="G49" s="5">
        <v>306</v>
      </c>
      <c r="H49" s="5">
        <v>902</v>
      </c>
      <c r="I49" s="5">
        <v>1090</v>
      </c>
      <c r="J49" s="5">
        <v>969</v>
      </c>
      <c r="K49" s="5">
        <v>8226</v>
      </c>
      <c r="L49" s="5">
        <v>713</v>
      </c>
      <c r="M49" s="5">
        <v>965</v>
      </c>
      <c r="N49" s="5">
        <v>1239</v>
      </c>
      <c r="O49" s="5">
        <v>1209</v>
      </c>
      <c r="P49" s="5">
        <v>1384</v>
      </c>
      <c r="Q49" s="5">
        <v>1060</v>
      </c>
    </row>
    <row r="50" spans="1:18" s="16" customFormat="1" x14ac:dyDescent="0.2">
      <c r="A50" s="25" t="s">
        <v>25</v>
      </c>
      <c r="B50" s="4">
        <v>12491</v>
      </c>
      <c r="C50" s="5">
        <v>301</v>
      </c>
      <c r="D50" s="5">
        <v>373</v>
      </c>
      <c r="E50" s="5">
        <v>282</v>
      </c>
      <c r="F50" s="5">
        <v>1913</v>
      </c>
      <c r="G50" s="5">
        <v>124</v>
      </c>
      <c r="H50" s="5">
        <v>476</v>
      </c>
      <c r="I50" s="5">
        <v>483</v>
      </c>
      <c r="J50" s="5">
        <v>390</v>
      </c>
      <c r="K50" s="5">
        <v>5167</v>
      </c>
      <c r="L50" s="5">
        <v>270</v>
      </c>
      <c r="M50" s="5">
        <v>425</v>
      </c>
      <c r="N50" s="5">
        <v>567</v>
      </c>
      <c r="O50" s="5">
        <v>609</v>
      </c>
      <c r="P50" s="5">
        <v>629</v>
      </c>
      <c r="Q50" s="5">
        <v>482</v>
      </c>
    </row>
    <row r="51" spans="1:18" s="16" customFormat="1" ht="22.5" x14ac:dyDescent="0.2">
      <c r="A51" s="37" t="s">
        <v>83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8" s="19" customFormat="1" x14ac:dyDescent="0.2">
      <c r="A52" s="2" t="s">
        <v>26</v>
      </c>
      <c r="B52" s="49">
        <v>5.8114947887183241</v>
      </c>
      <c r="C52" s="6">
        <v>3.5765379113018603</v>
      </c>
      <c r="D52" s="6">
        <v>9.0499510284035267</v>
      </c>
      <c r="E52" s="6">
        <v>7.3036398467432955</v>
      </c>
      <c r="F52" s="6">
        <v>6.7439299386438725</v>
      </c>
      <c r="G52" s="6">
        <v>11.779448621553884</v>
      </c>
      <c r="H52" s="6">
        <v>7.3181324647122699</v>
      </c>
      <c r="I52" s="6">
        <v>7.2680495256472106</v>
      </c>
      <c r="J52" s="6">
        <v>8.0726149092313637</v>
      </c>
      <c r="K52" s="6">
        <v>2.8615257537317835</v>
      </c>
      <c r="L52" s="6">
        <v>8.6892848425677318</v>
      </c>
      <c r="M52" s="6">
        <v>5.4818435754189947</v>
      </c>
      <c r="N52" s="6">
        <v>6.9258809234507908</v>
      </c>
      <c r="O52" s="6">
        <v>5.755395683453238</v>
      </c>
      <c r="P52" s="6">
        <v>5.1886130977422518</v>
      </c>
      <c r="Q52" s="6">
        <v>8.0707491082045184</v>
      </c>
      <c r="R52" s="16"/>
    </row>
    <row r="53" spans="1:18" s="19" customFormat="1" x14ac:dyDescent="0.2">
      <c r="A53" s="2" t="s">
        <v>27</v>
      </c>
      <c r="B53" s="49">
        <v>14.806366754353835</v>
      </c>
      <c r="C53" s="6">
        <v>11.645207439198856</v>
      </c>
      <c r="D53" s="6">
        <v>20.117531831537708</v>
      </c>
      <c r="E53" s="6">
        <v>17.217432950191572</v>
      </c>
      <c r="F53" s="6">
        <v>16.629083853374588</v>
      </c>
      <c r="G53" s="6">
        <v>10.927318295739347</v>
      </c>
      <c r="H53" s="6">
        <v>17.41585233441911</v>
      </c>
      <c r="I53" s="6">
        <v>15.484804630969609</v>
      </c>
      <c r="J53" s="6">
        <v>14.32985708767864</v>
      </c>
      <c r="K53" s="6">
        <v>12.632013688123193</v>
      </c>
      <c r="L53" s="6">
        <v>16.695142787405416</v>
      </c>
      <c r="M53" s="6">
        <v>20.321229050279328</v>
      </c>
      <c r="N53" s="6">
        <v>12.332928311057108</v>
      </c>
      <c r="O53" s="6">
        <v>12.638979725310662</v>
      </c>
      <c r="P53" s="6">
        <v>14.443977001823027</v>
      </c>
      <c r="Q53" s="6">
        <v>14.744351961950059</v>
      </c>
      <c r="R53" s="16"/>
    </row>
    <row r="54" spans="1:18" s="19" customFormat="1" x14ac:dyDescent="0.2">
      <c r="A54" s="2" t="s">
        <v>28</v>
      </c>
      <c r="B54" s="49">
        <v>12.855049781892046</v>
      </c>
      <c r="C54" s="6">
        <v>9.9856938483547921</v>
      </c>
      <c r="D54" s="6">
        <v>13.986287952987267</v>
      </c>
      <c r="E54" s="6">
        <v>13.194444444444445</v>
      </c>
      <c r="F54" s="6">
        <v>15.087314489485554</v>
      </c>
      <c r="G54" s="6">
        <v>15.939849624060152</v>
      </c>
      <c r="H54" s="6">
        <v>11.530944625407166</v>
      </c>
      <c r="I54" s="6">
        <v>12.751246181058049</v>
      </c>
      <c r="J54" s="6">
        <v>15.179606025492468</v>
      </c>
      <c r="K54" s="6">
        <v>11.549353944185498</v>
      </c>
      <c r="L54" s="6">
        <v>12.985111056870883</v>
      </c>
      <c r="M54" s="6">
        <v>13.617318435754189</v>
      </c>
      <c r="N54" s="6">
        <v>14.352976913730256</v>
      </c>
      <c r="O54" s="6">
        <v>11.821451929365598</v>
      </c>
      <c r="P54" s="6">
        <v>10.51745898190997</v>
      </c>
      <c r="Q54" s="6">
        <v>13.049940546967894</v>
      </c>
      <c r="R54" s="16"/>
    </row>
    <row r="55" spans="1:18" s="19" customFormat="1" x14ac:dyDescent="0.2">
      <c r="A55" s="2" t="s">
        <v>34</v>
      </c>
      <c r="B55" s="49">
        <v>26.925510306017117</v>
      </c>
      <c r="C55" s="6">
        <v>33.962804005722461</v>
      </c>
      <c r="D55" s="6">
        <v>26.385896180215475</v>
      </c>
      <c r="E55" s="6">
        <v>25.119731800766282</v>
      </c>
      <c r="F55" s="6">
        <v>23.776810530179873</v>
      </c>
      <c r="G55" s="6">
        <v>29.423558897243108</v>
      </c>
      <c r="H55" s="6">
        <v>27.14440825190011</v>
      </c>
      <c r="I55" s="6">
        <v>27.641099855282196</v>
      </c>
      <c r="J55" s="6">
        <v>27.713402858246429</v>
      </c>
      <c r="K55" s="6">
        <v>27.163844474600275</v>
      </c>
      <c r="L55" s="6">
        <v>24.115206248474493</v>
      </c>
      <c r="M55" s="6">
        <v>24.615921787709496</v>
      </c>
      <c r="N55" s="6">
        <v>28.660388821385176</v>
      </c>
      <c r="O55" s="6">
        <v>29.529103989535642</v>
      </c>
      <c r="P55" s="6">
        <v>28.14472023559108</v>
      </c>
      <c r="Q55" s="6">
        <v>28.686087990487515</v>
      </c>
      <c r="R55" s="16"/>
    </row>
    <row r="56" spans="1:18" s="19" customFormat="1" x14ac:dyDescent="0.2">
      <c r="A56" s="38" t="s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8" s="16" customFormat="1" x14ac:dyDescent="0.2">
      <c r="A57" s="24" t="s">
        <v>35</v>
      </c>
      <c r="B57" s="4">
        <v>40546</v>
      </c>
      <c r="C57" s="5">
        <v>1043</v>
      </c>
      <c r="D57" s="5">
        <v>1805</v>
      </c>
      <c r="E57" s="5">
        <v>1528</v>
      </c>
      <c r="F57" s="5">
        <v>7250</v>
      </c>
      <c r="G57" s="5">
        <v>612</v>
      </c>
      <c r="H57" s="5">
        <v>1602</v>
      </c>
      <c r="I57" s="5">
        <v>2183</v>
      </c>
      <c r="J57" s="5">
        <v>1564</v>
      </c>
      <c r="K57" s="5">
        <v>10862</v>
      </c>
      <c r="L57" s="5">
        <v>1533</v>
      </c>
      <c r="M57" s="5">
        <v>1993</v>
      </c>
      <c r="N57" s="5">
        <v>2092</v>
      </c>
      <c r="O57" s="5">
        <v>1842</v>
      </c>
      <c r="P57" s="5">
        <v>2233</v>
      </c>
      <c r="Q57" s="5">
        <v>2404</v>
      </c>
    </row>
    <row r="58" spans="1:18" s="16" customFormat="1" x14ac:dyDescent="0.2">
      <c r="A58" s="26" t="s">
        <v>45</v>
      </c>
      <c r="B58" s="4">
        <v>8881</v>
      </c>
      <c r="C58" s="5">
        <v>256</v>
      </c>
      <c r="D58" s="5">
        <v>362</v>
      </c>
      <c r="E58" s="5">
        <v>248</v>
      </c>
      <c r="F58" s="5">
        <v>1461</v>
      </c>
      <c r="G58" s="5">
        <v>116</v>
      </c>
      <c r="H58" s="5">
        <v>368</v>
      </c>
      <c r="I58" s="5">
        <v>460</v>
      </c>
      <c r="J58" s="5">
        <v>314</v>
      </c>
      <c r="K58" s="5">
        <v>2787</v>
      </c>
      <c r="L58" s="5">
        <v>287</v>
      </c>
      <c r="M58" s="5">
        <v>332</v>
      </c>
      <c r="N58" s="5">
        <v>503</v>
      </c>
      <c r="O58" s="5">
        <v>447</v>
      </c>
      <c r="P58" s="5">
        <v>513</v>
      </c>
      <c r="Q58" s="5">
        <v>427</v>
      </c>
    </row>
    <row r="59" spans="1:18" s="16" customFormat="1" x14ac:dyDescent="0.2">
      <c r="A59" s="26" t="s">
        <v>46</v>
      </c>
      <c r="B59" s="4">
        <v>1972</v>
      </c>
      <c r="C59" s="5">
        <v>46</v>
      </c>
      <c r="D59" s="5">
        <v>82</v>
      </c>
      <c r="E59" s="5">
        <v>57</v>
      </c>
      <c r="F59" s="5">
        <v>325</v>
      </c>
      <c r="G59" s="5">
        <v>26</v>
      </c>
      <c r="H59" s="5">
        <v>104</v>
      </c>
      <c r="I59" s="5">
        <v>116</v>
      </c>
      <c r="J59" s="5">
        <v>84</v>
      </c>
      <c r="K59" s="5">
        <v>542</v>
      </c>
      <c r="L59" s="5">
        <v>80</v>
      </c>
      <c r="M59" s="5">
        <v>71</v>
      </c>
      <c r="N59" s="5">
        <v>127</v>
      </c>
      <c r="O59" s="5">
        <v>98</v>
      </c>
      <c r="P59" s="5">
        <v>105</v>
      </c>
      <c r="Q59" s="5">
        <v>109</v>
      </c>
    </row>
    <row r="60" spans="1:18" s="16" customFormat="1" x14ac:dyDescent="0.2">
      <c r="A60" s="26" t="s">
        <v>47</v>
      </c>
      <c r="B60" s="4">
        <v>527</v>
      </c>
      <c r="C60" s="5">
        <v>16</v>
      </c>
      <c r="D60" s="5">
        <v>16</v>
      </c>
      <c r="E60" s="5">
        <v>8</v>
      </c>
      <c r="F60" s="5">
        <v>80</v>
      </c>
      <c r="G60" s="5">
        <v>11</v>
      </c>
      <c r="H60" s="5">
        <v>24</v>
      </c>
      <c r="I60" s="5">
        <v>27</v>
      </c>
      <c r="J60" s="5">
        <v>27</v>
      </c>
      <c r="K60" s="5">
        <v>157</v>
      </c>
      <c r="L60" s="5">
        <v>21</v>
      </c>
      <c r="M60" s="5">
        <v>20</v>
      </c>
      <c r="N60" s="5">
        <v>28</v>
      </c>
      <c r="O60" s="5">
        <v>28</v>
      </c>
      <c r="P60" s="5">
        <v>32</v>
      </c>
      <c r="Q60" s="5">
        <v>32</v>
      </c>
    </row>
    <row r="61" spans="1:18" s="16" customFormat="1" x14ac:dyDescent="0.2">
      <c r="A61" s="26" t="s">
        <v>29</v>
      </c>
      <c r="B61" s="4">
        <v>99</v>
      </c>
      <c r="C61" s="5">
        <v>4</v>
      </c>
      <c r="D61" s="5">
        <v>4</v>
      </c>
      <c r="E61" s="5">
        <v>1</v>
      </c>
      <c r="F61" s="5">
        <v>11</v>
      </c>
      <c r="G61" s="5" t="s">
        <v>48</v>
      </c>
      <c r="H61" s="5">
        <v>6</v>
      </c>
      <c r="I61" s="5">
        <v>4</v>
      </c>
      <c r="J61" s="5">
        <v>1</v>
      </c>
      <c r="K61" s="5">
        <v>40</v>
      </c>
      <c r="L61" s="5">
        <v>4</v>
      </c>
      <c r="M61" s="5">
        <v>3</v>
      </c>
      <c r="N61" s="5">
        <v>3</v>
      </c>
      <c r="O61" s="5">
        <v>6</v>
      </c>
      <c r="P61" s="5">
        <v>6</v>
      </c>
      <c r="Q61" s="5">
        <v>6</v>
      </c>
    </row>
    <row r="62" spans="1:18" s="16" customFormat="1" x14ac:dyDescent="0.2">
      <c r="A62" s="26" t="s">
        <v>30</v>
      </c>
      <c r="B62" s="4">
        <v>68099</v>
      </c>
      <c r="C62" s="5">
        <v>2130</v>
      </c>
      <c r="D62" s="5">
        <v>2836</v>
      </c>
      <c r="E62" s="5">
        <v>2334</v>
      </c>
      <c r="F62" s="5">
        <v>9942</v>
      </c>
      <c r="G62" s="5">
        <v>1230</v>
      </c>
      <c r="H62" s="5">
        <v>2501</v>
      </c>
      <c r="I62" s="5">
        <v>3429</v>
      </c>
      <c r="J62" s="5">
        <v>3188</v>
      </c>
      <c r="K62" s="5">
        <v>19510</v>
      </c>
      <c r="L62" s="5">
        <v>2172</v>
      </c>
      <c r="M62" s="5">
        <v>3309</v>
      </c>
      <c r="N62" s="5">
        <v>3831</v>
      </c>
      <c r="O62" s="5">
        <v>3695</v>
      </c>
      <c r="P62" s="5">
        <v>4242</v>
      </c>
      <c r="Q62" s="5">
        <v>3750</v>
      </c>
    </row>
    <row r="63" spans="1:18" s="16" customFormat="1" x14ac:dyDescent="0.2">
      <c r="A63" s="33" t="s">
        <v>52</v>
      </c>
      <c r="B63" s="34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8" s="16" customFormat="1" ht="11.25" customHeight="1" x14ac:dyDescent="0.2">
      <c r="A64" s="13" t="s">
        <v>31</v>
      </c>
      <c r="B64" s="3">
        <v>1136</v>
      </c>
      <c r="C64" s="5">
        <v>18</v>
      </c>
      <c r="D64" s="5">
        <v>47</v>
      </c>
      <c r="E64" s="5">
        <v>77</v>
      </c>
      <c r="F64" s="5">
        <v>172</v>
      </c>
      <c r="G64" s="5">
        <v>9</v>
      </c>
      <c r="H64" s="5">
        <v>39</v>
      </c>
      <c r="I64" s="5">
        <v>75</v>
      </c>
      <c r="J64" s="5">
        <v>37</v>
      </c>
      <c r="K64" s="5">
        <v>412</v>
      </c>
      <c r="L64" s="5">
        <v>28</v>
      </c>
      <c r="M64" s="5">
        <v>69</v>
      </c>
      <c r="N64" s="5">
        <v>10</v>
      </c>
      <c r="O64" s="5">
        <v>28</v>
      </c>
      <c r="P64" s="5">
        <v>56</v>
      </c>
      <c r="Q64" s="5">
        <v>59</v>
      </c>
      <c r="R64" s="46"/>
    </row>
    <row r="65" spans="1:19" s="16" customFormat="1" x14ac:dyDescent="0.2">
      <c r="A65" s="1" t="s">
        <v>32</v>
      </c>
      <c r="B65" s="47">
        <v>2.1962597850526735</v>
      </c>
      <c r="C65" s="6">
        <v>0.99157164105106588</v>
      </c>
      <c r="D65" s="6">
        <v>2.2355403348554033</v>
      </c>
      <c r="E65" s="6">
        <v>4.3827195628664128</v>
      </c>
      <c r="F65" s="6">
        <v>2.0717899301373164</v>
      </c>
      <c r="G65" s="6">
        <v>1.0502975843155562</v>
      </c>
      <c r="H65" s="6">
        <v>1.681541844522054</v>
      </c>
      <c r="I65" s="6">
        <v>2.8038431343227783</v>
      </c>
      <c r="J65" s="6">
        <v>1.4074863055386488</v>
      </c>
      <c r="K65" s="6">
        <v>3.2061009299249057</v>
      </c>
      <c r="L65" s="6">
        <v>1.4331780723754926</v>
      </c>
      <c r="M65" s="6">
        <v>2.7426663486763654</v>
      </c>
      <c r="N65" s="6">
        <v>0.31679655325350065</v>
      </c>
      <c r="O65" s="6">
        <v>1.0637893697047986</v>
      </c>
      <c r="P65" s="6">
        <v>1.7294626312538603</v>
      </c>
      <c r="Q65" s="6">
        <v>2.0197870665160385</v>
      </c>
    </row>
    <row r="66" spans="1:19" s="16" customFormat="1" x14ac:dyDescent="0.2">
      <c r="A66" s="13" t="s">
        <v>33</v>
      </c>
      <c r="B66" s="47">
        <v>73.41549295774648</v>
      </c>
      <c r="C66" s="6">
        <v>44.444444444444443</v>
      </c>
      <c r="D66" s="6">
        <v>55.319148936170215</v>
      </c>
      <c r="E66" s="6">
        <v>61.038961038961034</v>
      </c>
      <c r="F66" s="6">
        <v>80.232558139534888</v>
      </c>
      <c r="G66" s="6">
        <v>77.777777777777786</v>
      </c>
      <c r="H66" s="6">
        <v>87.179487179487182</v>
      </c>
      <c r="I66" s="6">
        <v>54.666666666666664</v>
      </c>
      <c r="J66" s="6">
        <v>81.081081081081081</v>
      </c>
      <c r="K66" s="6">
        <v>74.514563106796118</v>
      </c>
      <c r="L66" s="6">
        <v>96.428571428571431</v>
      </c>
      <c r="M66" s="6">
        <v>65.217391304347828</v>
      </c>
      <c r="N66" s="6">
        <v>100</v>
      </c>
      <c r="O66" s="6">
        <v>92.857142857142861</v>
      </c>
      <c r="P66" s="6">
        <v>75</v>
      </c>
      <c r="Q66" s="6">
        <v>77.966101694915253</v>
      </c>
      <c r="S66" s="45"/>
    </row>
    <row r="67" spans="1:19" s="19" customFormat="1" x14ac:dyDescent="0.2">
      <c r="A67" s="19" t="s">
        <v>42</v>
      </c>
      <c r="B67" s="49">
        <v>77.154049295774641</v>
      </c>
      <c r="C67" s="6">
        <v>54.333333333333336</v>
      </c>
      <c r="D67" s="6">
        <v>97.319148936170208</v>
      </c>
      <c r="E67" s="6">
        <v>70.194805194805198</v>
      </c>
      <c r="F67" s="6">
        <v>78.081395348837205</v>
      </c>
      <c r="G67" s="6">
        <v>110.66666666666667</v>
      </c>
      <c r="H67" s="6">
        <v>90.410256410256409</v>
      </c>
      <c r="I67" s="6">
        <v>72.84</v>
      </c>
      <c r="J67" s="6">
        <v>75.378378378378372</v>
      </c>
      <c r="K67" s="6">
        <v>74.201456310679617</v>
      </c>
      <c r="L67" s="6">
        <v>100.03571428571429</v>
      </c>
      <c r="M67" s="6">
        <v>65.811594202898547</v>
      </c>
      <c r="N67" s="6">
        <v>100.3</v>
      </c>
      <c r="O67" s="6">
        <v>77.857142857142861</v>
      </c>
      <c r="P67" s="6">
        <v>85.410714285714292</v>
      </c>
      <c r="Q67" s="6">
        <v>78.084745762711862</v>
      </c>
      <c r="S67" s="45"/>
    </row>
    <row r="68" spans="1:19" s="19" customFormat="1" x14ac:dyDescent="0.2">
      <c r="A68" s="33" t="s">
        <v>54</v>
      </c>
      <c r="B68" s="34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1:19" s="16" customFormat="1" ht="11.25" customHeight="1" x14ac:dyDescent="0.2">
      <c r="A69" s="13" t="s">
        <v>84</v>
      </c>
      <c r="B69" s="3">
        <v>349</v>
      </c>
      <c r="C69" s="5">
        <v>6</v>
      </c>
      <c r="D69" s="5">
        <v>12</v>
      </c>
      <c r="E69" s="5">
        <v>7</v>
      </c>
      <c r="F69" s="5">
        <v>63</v>
      </c>
      <c r="G69" s="5">
        <v>34</v>
      </c>
      <c r="H69" s="5">
        <v>25</v>
      </c>
      <c r="I69" s="5">
        <v>21</v>
      </c>
      <c r="J69" s="5">
        <v>19</v>
      </c>
      <c r="K69" s="5">
        <v>44</v>
      </c>
      <c r="L69" s="5">
        <v>24</v>
      </c>
      <c r="M69" s="5">
        <v>8</v>
      </c>
      <c r="N69" s="5">
        <v>13</v>
      </c>
      <c r="O69" s="5">
        <v>14</v>
      </c>
      <c r="P69" s="5">
        <v>15</v>
      </c>
      <c r="Q69" s="5">
        <v>44</v>
      </c>
    </row>
    <row r="70" spans="1:19" s="16" customFormat="1" x14ac:dyDescent="0.2">
      <c r="A70" s="2" t="s">
        <v>36</v>
      </c>
      <c r="B70" s="3">
        <v>19535</v>
      </c>
      <c r="C70" s="5">
        <v>203</v>
      </c>
      <c r="D70" s="5">
        <v>675</v>
      </c>
      <c r="E70" s="5">
        <v>671</v>
      </c>
      <c r="F70" s="5">
        <v>3245</v>
      </c>
      <c r="G70" s="5">
        <v>1715</v>
      </c>
      <c r="H70" s="5">
        <v>1304</v>
      </c>
      <c r="I70" s="5">
        <v>1401</v>
      </c>
      <c r="J70" s="5">
        <v>1640</v>
      </c>
      <c r="K70" s="5">
        <v>3592</v>
      </c>
      <c r="L70" s="5">
        <v>1089</v>
      </c>
      <c r="M70" s="5">
        <v>320</v>
      </c>
      <c r="N70" s="5">
        <v>441</v>
      </c>
      <c r="O70" s="5">
        <v>659</v>
      </c>
      <c r="P70" s="5">
        <v>527</v>
      </c>
      <c r="Q70" s="5">
        <v>2053</v>
      </c>
    </row>
    <row r="71" spans="1:19" ht="6" customHeight="1" x14ac:dyDescent="0.2">
      <c r="A71" s="27"/>
      <c r="B71" s="28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9" ht="22.5" customHeight="1" x14ac:dyDescent="0.2">
      <c r="A72" s="50" t="s">
        <v>89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1:19" x14ac:dyDescent="0.2">
      <c r="A73" s="51" t="s">
        <v>76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9" x14ac:dyDescent="0.2">
      <c r="A74" s="27" t="s">
        <v>80</v>
      </c>
      <c r="B74" s="30"/>
    </row>
    <row r="75" spans="1:19" ht="11.25" customHeight="1" x14ac:dyDescent="0.2">
      <c r="A75" s="27" t="s">
        <v>85</v>
      </c>
      <c r="B75" s="27"/>
    </row>
    <row r="79" spans="1:19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</sheetData>
  <mergeCells count="5">
    <mergeCell ref="A72:Q72"/>
    <mergeCell ref="A73:K73"/>
    <mergeCell ref="A3:A4"/>
    <mergeCell ref="B3:B4"/>
    <mergeCell ref="C3:Q3"/>
  </mergeCells>
  <pageMargins left="0.33" right="0.23" top="0.31" bottom="0.19" header="0.3" footer="0.17"/>
  <pageSetup paperSize="9" scale="67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votrubova9258</dc:creator>
  <cp:lastModifiedBy>vavrova55201</cp:lastModifiedBy>
  <cp:lastPrinted>2017-09-01T08:31:01Z</cp:lastPrinted>
  <dcterms:created xsi:type="dcterms:W3CDTF">2011-10-27T12:23:24Z</dcterms:created>
  <dcterms:modified xsi:type="dcterms:W3CDTF">2018-12-19T13:32:04Z</dcterms:modified>
</cp:coreProperties>
</file>