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\WEB\tabulky\POÚ\2022\"/>
    </mc:Choice>
  </mc:AlternateContent>
  <bookViews>
    <workbookView xWindow="15" yWindow="0" windowWidth="25200" windowHeight="12495" tabRatio="285"/>
  </bookViews>
  <sheets>
    <sheet name="List1" sheetId="1" r:id="rId1"/>
  </sheets>
  <definedNames>
    <definedName name="_xlnm.Print_Titles" localSheetId="0">List1!$A:$A</definedName>
  </definedNames>
  <calcPr calcId="162913"/>
</workbook>
</file>

<file path=xl/calcChain.xml><?xml version="1.0" encoding="utf-8"?>
<calcChain xmlns="http://schemas.openxmlformats.org/spreadsheetml/2006/main">
  <c r="S26" i="1" l="1"/>
  <c r="S25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M26" i="1"/>
  <c r="M25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<sst xmlns="http://schemas.openxmlformats.org/spreadsheetml/2006/main" count="65" uniqueCount="35">
  <si>
    <t>Hranice</t>
  </si>
  <si>
    <t>Javorník</t>
  </si>
  <si>
    <t>Jeseník</t>
  </si>
  <si>
    <t>Zlaté Hory</t>
  </si>
  <si>
    <t>Konice</t>
  </si>
  <si>
    <t>Lipník nad Bečvou</t>
  </si>
  <si>
    <t>Litovel</t>
  </si>
  <si>
    <t>Mohelnice</t>
  </si>
  <si>
    <t>Hlubočky</t>
  </si>
  <si>
    <t>Olomouc</t>
  </si>
  <si>
    <t>Němčice nad Hanou</t>
  </si>
  <si>
    <t>Prostějov</t>
  </si>
  <si>
    <t>Kojetín</t>
  </si>
  <si>
    <t>Přerov</t>
  </si>
  <si>
    <t>Šternberk</t>
  </si>
  <si>
    <t>Moravský Beroun</t>
  </si>
  <si>
    <t>Hanušovice</t>
  </si>
  <si>
    <t>Šumperk</t>
  </si>
  <si>
    <t>Uničov</t>
  </si>
  <si>
    <t>Zábřeh</t>
  </si>
  <si>
    <t>celkem</t>
  </si>
  <si>
    <t>Celkem</t>
  </si>
  <si>
    <t>Muži</t>
  </si>
  <si>
    <t>Ženy</t>
  </si>
  <si>
    <t>v tom ve věku</t>
  </si>
  <si>
    <t>Průměrný věk</t>
  </si>
  <si>
    <t>65 +</t>
  </si>
  <si>
    <t>Vojenský újezd Libavá</t>
  </si>
  <si>
    <t>Index stáří (65+ / 0-14
 v %)</t>
  </si>
  <si>
    <t>Správní obvody obcí 
s pověřeným obecním úřadem</t>
  </si>
  <si>
    <t xml:space="preserve"> - </t>
  </si>
  <si>
    <t xml:space="preserve">  0–14</t>
  </si>
  <si>
    <t>15–64</t>
  </si>
  <si>
    <t xml:space="preserve"> x </t>
  </si>
  <si>
    <t>Věkové složení obyvatel k 31.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</si>
</sst>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_ ;\-#,##0.0\ "/>
    <numFmt numFmtId="166" formatCode="0.0"/>
  </numFmts>
  <fonts count="6" x14ac:knownFonts="1">
    <font>
      <sz val="10"/>
      <color indexed="8"/>
      <name val="Arial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3" fontId="3" fillId="0" borderId="0" xfId="0" applyNumberFormat="1" applyFont="1" applyFill="1" applyBorder="1"/>
    <xf numFmtId="3" fontId="4" fillId="0" borderId="0" xfId="0" applyNumberFormat="1" applyFont="1" applyFill="1" applyBorder="1"/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5" fillId="0" borderId="10" xfId="0" quotePrefix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wrapText="1"/>
    </xf>
    <xf numFmtId="164" fontId="5" fillId="0" borderId="13" xfId="0" applyNumberFormat="1" applyFont="1" applyFill="1" applyBorder="1" applyAlignment="1">
      <alignment horizontal="right"/>
    </xf>
    <xf numFmtId="0" fontId="1" fillId="0" borderId="0" xfId="0" applyFont="1"/>
    <xf numFmtId="165" fontId="5" fillId="0" borderId="13" xfId="0" applyNumberFormat="1" applyFont="1" applyFill="1" applyBorder="1" applyAlignment="1">
      <alignment horizontal="right"/>
    </xf>
    <xf numFmtId="0" fontId="1" fillId="0" borderId="0" xfId="0" applyFont="1" applyFill="1"/>
    <xf numFmtId="164" fontId="5" fillId="0" borderId="14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/>
    <xf numFmtId="165" fontId="3" fillId="0" borderId="0" xfId="0" applyNumberFormat="1" applyFont="1" applyFill="1" applyAlignment="1"/>
    <xf numFmtId="0" fontId="3" fillId="0" borderId="0" xfId="0" applyNumberFormat="1" applyFont="1" applyFill="1" applyAlignment="1"/>
    <xf numFmtId="0" fontId="3" fillId="0" borderId="0" xfId="0" applyFont="1" applyFill="1"/>
    <xf numFmtId="164" fontId="5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/>
    <xf numFmtId="166" fontId="3" fillId="0" borderId="0" xfId="0" applyNumberFormat="1" applyFont="1" applyFill="1" applyBorder="1" applyAlignment="1"/>
    <xf numFmtId="166" fontId="1" fillId="0" borderId="0" xfId="0" applyNumberFormat="1" applyFont="1" applyFill="1"/>
    <xf numFmtId="0" fontId="3" fillId="0" borderId="0" xfId="0" applyFont="1"/>
    <xf numFmtId="3" fontId="3" fillId="0" borderId="6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tabSelected="1" zoomScaleNormal="100" workbookViewId="0"/>
  </sheetViews>
  <sheetFormatPr defaultRowHeight="12.75" x14ac:dyDescent="0.2"/>
  <cols>
    <col min="1" max="1" width="16.7109375" style="15" customWidth="1"/>
    <col min="2" max="2" width="7.5703125" style="1" customWidth="1"/>
    <col min="3" max="5" width="7.42578125" style="15" customWidth="1"/>
    <col min="6" max="6" width="7.5703125" style="15" customWidth="1"/>
    <col min="7" max="7" width="8.5703125" style="15" customWidth="1"/>
    <col min="8" max="8" width="7.5703125" style="2" customWidth="1"/>
    <col min="9" max="11" width="7.42578125" style="15" customWidth="1"/>
    <col min="12" max="12" width="7.5703125" style="15" customWidth="1"/>
    <col min="13" max="13" width="8.5703125" style="15" customWidth="1"/>
    <col min="14" max="14" width="7.5703125" style="2" customWidth="1"/>
    <col min="15" max="17" width="7.42578125" style="15" customWidth="1"/>
    <col min="18" max="18" width="7.5703125" style="15" customWidth="1"/>
    <col min="19" max="19" width="8.5703125" style="15" customWidth="1"/>
    <col min="20" max="16384" width="9.140625" style="15"/>
  </cols>
  <sheetData>
    <row r="1" spans="1:28" s="4" customFormat="1" x14ac:dyDescent="0.2">
      <c r="A1" s="3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8" s="4" customFormat="1" ht="9" customHeight="1" thickBot="1" x14ac:dyDescent="0.25">
      <c r="A2" s="5"/>
      <c r="B2" s="6"/>
      <c r="C2" s="7"/>
      <c r="D2" s="7"/>
      <c r="E2" s="7"/>
      <c r="F2" s="7"/>
      <c r="G2" s="7"/>
      <c r="H2" s="8"/>
      <c r="I2" s="7"/>
      <c r="J2" s="7"/>
      <c r="L2" s="9"/>
      <c r="N2" s="10"/>
    </row>
    <row r="3" spans="1:28" s="4" customFormat="1" ht="12.75" customHeight="1" x14ac:dyDescent="0.2">
      <c r="A3" s="37" t="s">
        <v>29</v>
      </c>
      <c r="B3" s="31" t="s">
        <v>21</v>
      </c>
      <c r="C3" s="31"/>
      <c r="D3" s="31"/>
      <c r="E3" s="31"/>
      <c r="F3" s="31"/>
      <c r="G3" s="31"/>
      <c r="H3" s="31" t="s">
        <v>22</v>
      </c>
      <c r="I3" s="31"/>
      <c r="J3" s="31"/>
      <c r="K3" s="31"/>
      <c r="L3" s="31"/>
      <c r="M3" s="31"/>
      <c r="N3" s="31" t="s">
        <v>23</v>
      </c>
      <c r="O3" s="31"/>
      <c r="P3" s="31"/>
      <c r="Q3" s="31"/>
      <c r="R3" s="31"/>
      <c r="S3" s="32"/>
    </row>
    <row r="4" spans="1:28" s="4" customFormat="1" ht="12.75" customHeight="1" x14ac:dyDescent="0.2">
      <c r="A4" s="38"/>
      <c r="B4" s="40" t="s">
        <v>20</v>
      </c>
      <c r="C4" s="29" t="s">
        <v>24</v>
      </c>
      <c r="D4" s="29"/>
      <c r="E4" s="29"/>
      <c r="F4" s="29" t="s">
        <v>25</v>
      </c>
      <c r="G4" s="29" t="s">
        <v>28</v>
      </c>
      <c r="H4" s="33" t="s">
        <v>20</v>
      </c>
      <c r="I4" s="29" t="s">
        <v>24</v>
      </c>
      <c r="J4" s="29"/>
      <c r="K4" s="29"/>
      <c r="L4" s="29" t="s">
        <v>25</v>
      </c>
      <c r="M4" s="29" t="s">
        <v>28</v>
      </c>
      <c r="N4" s="33" t="s">
        <v>20</v>
      </c>
      <c r="O4" s="29" t="s">
        <v>24</v>
      </c>
      <c r="P4" s="29"/>
      <c r="Q4" s="29"/>
      <c r="R4" s="29" t="s">
        <v>25</v>
      </c>
      <c r="S4" s="35" t="s">
        <v>28</v>
      </c>
    </row>
    <row r="5" spans="1:28" s="4" customFormat="1" ht="22.5" customHeight="1" thickBot="1" x14ac:dyDescent="0.25">
      <c r="A5" s="39"/>
      <c r="B5" s="41"/>
      <c r="C5" s="11" t="s">
        <v>31</v>
      </c>
      <c r="D5" s="12" t="s">
        <v>32</v>
      </c>
      <c r="E5" s="12" t="s">
        <v>26</v>
      </c>
      <c r="F5" s="30"/>
      <c r="G5" s="30"/>
      <c r="H5" s="34"/>
      <c r="I5" s="11" t="s">
        <v>31</v>
      </c>
      <c r="J5" s="12" t="s">
        <v>32</v>
      </c>
      <c r="K5" s="12" t="s">
        <v>26</v>
      </c>
      <c r="L5" s="30"/>
      <c r="M5" s="30"/>
      <c r="N5" s="34"/>
      <c r="O5" s="11" t="s">
        <v>31</v>
      </c>
      <c r="P5" s="12" t="s">
        <v>32</v>
      </c>
      <c r="Q5" s="12" t="s">
        <v>26</v>
      </c>
      <c r="R5" s="30"/>
      <c r="S5" s="36"/>
    </row>
    <row r="6" spans="1:28" ht="13.5" customHeight="1" x14ac:dyDescent="0.2">
      <c r="A6" s="13" t="s">
        <v>16</v>
      </c>
      <c r="B6" s="14">
        <v>6988</v>
      </c>
      <c r="C6" s="14">
        <v>1031</v>
      </c>
      <c r="D6" s="14">
        <v>4412</v>
      </c>
      <c r="E6" s="14">
        <v>1545</v>
      </c>
      <c r="F6" s="20">
        <v>44.027189467658836</v>
      </c>
      <c r="G6" s="16">
        <v>149.85451018428711</v>
      </c>
      <c r="H6" s="14">
        <v>3598</v>
      </c>
      <c r="I6" s="14">
        <v>526</v>
      </c>
      <c r="J6" s="14">
        <v>2387</v>
      </c>
      <c r="K6" s="14">
        <v>685</v>
      </c>
      <c r="L6" s="20">
        <v>42.788215675375213</v>
      </c>
      <c r="M6" s="16">
        <f>K6/I6*100</f>
        <v>130.22813688212929</v>
      </c>
      <c r="N6" s="18">
        <v>3390</v>
      </c>
      <c r="O6" s="14">
        <v>505</v>
      </c>
      <c r="P6" s="14">
        <v>2025</v>
      </c>
      <c r="Q6" s="14">
        <v>860</v>
      </c>
      <c r="R6" s="21">
        <v>45.342182890855455</v>
      </c>
      <c r="S6" s="19">
        <f>Q6/O6*100</f>
        <v>170.29702970297029</v>
      </c>
      <c r="V6" s="23"/>
      <c r="W6" s="25"/>
      <c r="X6" s="26"/>
      <c r="Y6" s="22"/>
      <c r="Z6" s="22"/>
      <c r="AA6" s="28"/>
      <c r="AB6" s="28"/>
    </row>
    <row r="7" spans="1:28" ht="13.5" customHeight="1" x14ac:dyDescent="0.2">
      <c r="A7" s="13" t="s">
        <v>8</v>
      </c>
      <c r="B7" s="14">
        <v>4206</v>
      </c>
      <c r="C7" s="14">
        <v>662</v>
      </c>
      <c r="D7" s="14">
        <v>2598</v>
      </c>
      <c r="E7" s="14">
        <v>946</v>
      </c>
      <c r="F7" s="20">
        <v>43.444365192582026</v>
      </c>
      <c r="G7" s="16">
        <v>142.90030211480362</v>
      </c>
      <c r="H7" s="14">
        <v>2100</v>
      </c>
      <c r="I7" s="14">
        <v>357</v>
      </c>
      <c r="J7" s="14">
        <v>1363</v>
      </c>
      <c r="K7" s="14">
        <v>380</v>
      </c>
      <c r="L7" s="20">
        <v>41.354761904761901</v>
      </c>
      <c r="M7" s="16">
        <f t="shared" ref="M7:M26" si="0">K7/I7*100</f>
        <v>106.44257703081233</v>
      </c>
      <c r="N7" s="18">
        <v>2106</v>
      </c>
      <c r="O7" s="14">
        <v>305</v>
      </c>
      <c r="P7" s="14">
        <v>1235</v>
      </c>
      <c r="Q7" s="14">
        <v>566</v>
      </c>
      <c r="R7" s="21">
        <v>45.528015194681863</v>
      </c>
      <c r="S7" s="19">
        <f t="shared" ref="S7:S26" si="1">Q7/O7*100</f>
        <v>185.57377049180329</v>
      </c>
      <c r="V7" s="23"/>
      <c r="W7" s="25"/>
      <c r="X7" s="26"/>
      <c r="Y7" s="22"/>
      <c r="Z7" s="22"/>
      <c r="AA7" s="28"/>
      <c r="AB7" s="28"/>
    </row>
    <row r="8" spans="1:28" ht="13.5" customHeight="1" x14ac:dyDescent="0.2">
      <c r="A8" s="13" t="s">
        <v>0</v>
      </c>
      <c r="B8" s="14">
        <v>34376</v>
      </c>
      <c r="C8" s="14">
        <v>5348</v>
      </c>
      <c r="D8" s="14">
        <v>21917</v>
      </c>
      <c r="E8" s="14">
        <v>7111</v>
      </c>
      <c r="F8" s="20">
        <v>42.9387654177333</v>
      </c>
      <c r="G8" s="16">
        <v>132.96559461480928</v>
      </c>
      <c r="H8" s="14">
        <v>16837</v>
      </c>
      <c r="I8" s="14">
        <v>2715</v>
      </c>
      <c r="J8" s="14">
        <v>11146</v>
      </c>
      <c r="K8" s="14">
        <v>2976</v>
      </c>
      <c r="L8" s="20">
        <v>41.471253786303969</v>
      </c>
      <c r="M8" s="16">
        <f t="shared" si="0"/>
        <v>109.61325966850828</v>
      </c>
      <c r="N8" s="18">
        <v>17539</v>
      </c>
      <c r="O8" s="14">
        <v>2633</v>
      </c>
      <c r="P8" s="14">
        <v>10771</v>
      </c>
      <c r="Q8" s="14">
        <v>4135</v>
      </c>
      <c r="R8" s="21">
        <v>44.34753976851588</v>
      </c>
      <c r="S8" s="19">
        <f t="shared" si="1"/>
        <v>157.04519559437904</v>
      </c>
      <c r="V8" s="23"/>
      <c r="W8" s="25"/>
      <c r="X8" s="26"/>
      <c r="Y8" s="22"/>
      <c r="Z8" s="22"/>
      <c r="AA8" s="28"/>
      <c r="AB8" s="28"/>
    </row>
    <row r="9" spans="1:28" ht="13.5" customHeight="1" x14ac:dyDescent="0.2">
      <c r="A9" s="13" t="s">
        <v>1</v>
      </c>
      <c r="B9" s="14">
        <v>11178</v>
      </c>
      <c r="C9" s="14">
        <v>1703</v>
      </c>
      <c r="D9" s="14">
        <v>6967</v>
      </c>
      <c r="E9" s="14">
        <v>2508</v>
      </c>
      <c r="F9" s="20">
        <v>43.640454464125959</v>
      </c>
      <c r="G9" s="16">
        <v>147.26952436876101</v>
      </c>
      <c r="H9" s="14">
        <v>5623</v>
      </c>
      <c r="I9" s="14">
        <v>851</v>
      </c>
      <c r="J9" s="14">
        <v>3709</v>
      </c>
      <c r="K9" s="14">
        <v>1063</v>
      </c>
      <c r="L9" s="20">
        <v>42.247643606615682</v>
      </c>
      <c r="M9" s="16">
        <f t="shared" si="0"/>
        <v>124.91186839012927</v>
      </c>
      <c r="N9" s="18">
        <v>5555</v>
      </c>
      <c r="O9" s="14">
        <v>852</v>
      </c>
      <c r="P9" s="14">
        <v>3258</v>
      </c>
      <c r="Q9" s="14">
        <v>1445</v>
      </c>
      <c r="R9" s="21">
        <v>45.050315031503146</v>
      </c>
      <c r="S9" s="19">
        <f t="shared" si="1"/>
        <v>169.60093896713616</v>
      </c>
      <c r="V9" s="23"/>
      <c r="W9" s="25"/>
      <c r="X9" s="26"/>
      <c r="Y9" s="22"/>
      <c r="Z9" s="22"/>
      <c r="AA9" s="28"/>
      <c r="AB9" s="28"/>
    </row>
    <row r="10" spans="1:28" ht="13.5" customHeight="1" x14ac:dyDescent="0.2">
      <c r="A10" s="13" t="s">
        <v>2</v>
      </c>
      <c r="B10" s="14">
        <v>19647</v>
      </c>
      <c r="C10" s="14">
        <v>2665</v>
      </c>
      <c r="D10" s="14">
        <v>12216</v>
      </c>
      <c r="E10" s="14">
        <v>4766</v>
      </c>
      <c r="F10" s="20">
        <v>45.074438845625288</v>
      </c>
      <c r="G10" s="16">
        <v>178.83677298311446</v>
      </c>
      <c r="H10" s="14">
        <v>9588</v>
      </c>
      <c r="I10" s="14">
        <v>1338</v>
      </c>
      <c r="J10" s="14">
        <v>6242</v>
      </c>
      <c r="K10" s="14">
        <v>2008</v>
      </c>
      <c r="L10" s="20">
        <v>43.705986649979138</v>
      </c>
      <c r="M10" s="16">
        <f t="shared" si="0"/>
        <v>150.0747384155456</v>
      </c>
      <c r="N10" s="18">
        <v>10059</v>
      </c>
      <c r="O10" s="14">
        <v>1327</v>
      </c>
      <c r="P10" s="14">
        <v>5974</v>
      </c>
      <c r="Q10" s="14">
        <v>2758</v>
      </c>
      <c r="R10" s="21">
        <v>46.378814991549852</v>
      </c>
      <c r="S10" s="19">
        <f t="shared" si="1"/>
        <v>207.8372268274303</v>
      </c>
      <c r="V10" s="4"/>
      <c r="W10" s="25"/>
      <c r="X10" s="26"/>
      <c r="Y10" s="22"/>
      <c r="Z10" s="22"/>
      <c r="AA10" s="28"/>
      <c r="AB10" s="28"/>
    </row>
    <row r="11" spans="1:28" ht="13.5" customHeight="1" x14ac:dyDescent="0.2">
      <c r="A11" s="13" t="s">
        <v>12</v>
      </c>
      <c r="B11" s="14">
        <v>11801</v>
      </c>
      <c r="C11" s="14">
        <v>1797</v>
      </c>
      <c r="D11" s="14">
        <v>7567</v>
      </c>
      <c r="E11" s="14">
        <v>2437</v>
      </c>
      <c r="F11" s="20">
        <v>43.232649775442759</v>
      </c>
      <c r="G11" s="16">
        <v>135.61491374513076</v>
      </c>
      <c r="H11" s="14">
        <v>5899</v>
      </c>
      <c r="I11" s="14">
        <v>916</v>
      </c>
      <c r="J11" s="14">
        <v>3940</v>
      </c>
      <c r="K11" s="14">
        <v>1043</v>
      </c>
      <c r="L11" s="20">
        <v>41.959399898287842</v>
      </c>
      <c r="M11" s="16">
        <f t="shared" si="0"/>
        <v>113.86462882096069</v>
      </c>
      <c r="N11" s="18">
        <v>5902</v>
      </c>
      <c r="O11" s="14">
        <v>881</v>
      </c>
      <c r="P11" s="14">
        <v>3627</v>
      </c>
      <c r="Q11" s="14">
        <v>1394</v>
      </c>
      <c r="R11" s="21">
        <v>44.50525245679431</v>
      </c>
      <c r="S11" s="19">
        <f t="shared" si="1"/>
        <v>158.22928490351873</v>
      </c>
      <c r="V11" s="23"/>
      <c r="W11" s="25"/>
      <c r="X11" s="26"/>
      <c r="Y11" s="22"/>
      <c r="Z11" s="22"/>
      <c r="AA11" s="28"/>
      <c r="AB11" s="28"/>
    </row>
    <row r="12" spans="1:28" ht="13.5" customHeight="1" x14ac:dyDescent="0.2">
      <c r="A12" s="13" t="s">
        <v>4</v>
      </c>
      <c r="B12" s="14">
        <v>10592</v>
      </c>
      <c r="C12" s="14">
        <v>1549</v>
      </c>
      <c r="D12" s="14">
        <v>6509</v>
      </c>
      <c r="E12" s="14">
        <v>2534</v>
      </c>
      <c r="F12" s="20">
        <v>44.627077039274923</v>
      </c>
      <c r="G12" s="16">
        <v>163.58941252420917</v>
      </c>
      <c r="H12" s="14">
        <v>5336</v>
      </c>
      <c r="I12" s="14">
        <v>788</v>
      </c>
      <c r="J12" s="14">
        <v>3441</v>
      </c>
      <c r="K12" s="14">
        <v>1107</v>
      </c>
      <c r="L12" s="20">
        <v>43.328710644677663</v>
      </c>
      <c r="M12" s="16">
        <f t="shared" si="0"/>
        <v>140.48223350253807</v>
      </c>
      <c r="N12" s="18">
        <v>5256</v>
      </c>
      <c r="O12" s="14">
        <v>761</v>
      </c>
      <c r="P12" s="14">
        <v>3068</v>
      </c>
      <c r="Q12" s="14">
        <v>1427</v>
      </c>
      <c r="R12" s="21">
        <v>45.964421613394215</v>
      </c>
      <c r="S12" s="19">
        <f t="shared" si="1"/>
        <v>187.51642575558475</v>
      </c>
      <c r="V12" s="23"/>
      <c r="W12" s="27"/>
      <c r="X12" s="26"/>
      <c r="Y12" s="22"/>
      <c r="Z12" s="22"/>
      <c r="AA12" s="28"/>
      <c r="AB12" s="28"/>
    </row>
    <row r="13" spans="1:28" ht="13.5" customHeight="1" x14ac:dyDescent="0.2">
      <c r="A13" s="13" t="s">
        <v>5</v>
      </c>
      <c r="B13" s="14">
        <v>15226</v>
      </c>
      <c r="C13" s="14">
        <v>2371</v>
      </c>
      <c r="D13" s="14">
        <v>9779</v>
      </c>
      <c r="E13" s="14">
        <v>3076</v>
      </c>
      <c r="F13" s="20">
        <v>42.941153290424275</v>
      </c>
      <c r="G13" s="16">
        <v>129.73428932939689</v>
      </c>
      <c r="H13" s="14">
        <v>7550</v>
      </c>
      <c r="I13" s="14">
        <v>1207</v>
      </c>
      <c r="J13" s="14">
        <v>5013</v>
      </c>
      <c r="K13" s="14">
        <v>1330</v>
      </c>
      <c r="L13" s="20">
        <v>41.694039735099338</v>
      </c>
      <c r="M13" s="16">
        <f t="shared" si="0"/>
        <v>110.19055509527756</v>
      </c>
      <c r="N13" s="18">
        <v>7676</v>
      </c>
      <c r="O13" s="14">
        <v>1164</v>
      </c>
      <c r="P13" s="14">
        <v>4766</v>
      </c>
      <c r="Q13" s="14">
        <v>1746</v>
      </c>
      <c r="R13" s="21">
        <v>44.167795726941108</v>
      </c>
      <c r="S13" s="19">
        <f t="shared" si="1"/>
        <v>150</v>
      </c>
      <c r="V13" s="23"/>
      <c r="W13" s="25"/>
      <c r="X13" s="26"/>
      <c r="Y13" s="22"/>
      <c r="Z13" s="22"/>
      <c r="AA13" s="28"/>
      <c r="AB13" s="28"/>
    </row>
    <row r="14" spans="1:28" ht="13.5" customHeight="1" x14ac:dyDescent="0.2">
      <c r="A14" s="13" t="s">
        <v>6</v>
      </c>
      <c r="B14" s="14">
        <v>23804</v>
      </c>
      <c r="C14" s="14">
        <v>3840</v>
      </c>
      <c r="D14" s="14">
        <v>14941</v>
      </c>
      <c r="E14" s="14">
        <v>5023</v>
      </c>
      <c r="F14" s="20">
        <v>43.105024365652831</v>
      </c>
      <c r="G14" s="16">
        <v>130.80729166666666</v>
      </c>
      <c r="H14" s="14">
        <v>11780</v>
      </c>
      <c r="I14" s="14">
        <v>1927</v>
      </c>
      <c r="J14" s="14">
        <v>7694</v>
      </c>
      <c r="K14" s="14">
        <v>2159</v>
      </c>
      <c r="L14" s="20">
        <v>41.906791171477082</v>
      </c>
      <c r="M14" s="16">
        <f t="shared" si="0"/>
        <v>112.0394395433316</v>
      </c>
      <c r="N14" s="18">
        <v>12024</v>
      </c>
      <c r="O14" s="14">
        <v>1913</v>
      </c>
      <c r="P14" s="14">
        <v>7247</v>
      </c>
      <c r="Q14" s="14">
        <v>2864</v>
      </c>
      <c r="R14" s="21">
        <v>44.278942115768466</v>
      </c>
      <c r="S14" s="19">
        <f t="shared" si="1"/>
        <v>149.71249346576059</v>
      </c>
      <c r="V14" s="23"/>
      <c r="W14" s="25"/>
      <c r="X14" s="26"/>
      <c r="Y14" s="22"/>
      <c r="Z14" s="22"/>
      <c r="AA14" s="28"/>
      <c r="AB14" s="28"/>
    </row>
    <row r="15" spans="1:28" ht="13.5" customHeight="1" x14ac:dyDescent="0.2">
      <c r="A15" s="13" t="s">
        <v>7</v>
      </c>
      <c r="B15" s="14">
        <v>18746</v>
      </c>
      <c r="C15" s="14">
        <v>2950</v>
      </c>
      <c r="D15" s="14">
        <v>11902</v>
      </c>
      <c r="E15" s="14">
        <v>3894</v>
      </c>
      <c r="F15" s="20">
        <v>42.978502080443825</v>
      </c>
      <c r="G15" s="16">
        <v>132</v>
      </c>
      <c r="H15" s="14">
        <v>9327</v>
      </c>
      <c r="I15" s="14">
        <v>1548</v>
      </c>
      <c r="J15" s="14">
        <v>6154</v>
      </c>
      <c r="K15" s="14">
        <v>1625</v>
      </c>
      <c r="L15" s="20">
        <v>41.254154604910475</v>
      </c>
      <c r="M15" s="16">
        <f t="shared" si="0"/>
        <v>104.97416020671835</v>
      </c>
      <c r="N15" s="18">
        <v>9419</v>
      </c>
      <c r="O15" s="14">
        <v>1402</v>
      </c>
      <c r="P15" s="14">
        <v>5748</v>
      </c>
      <c r="Q15" s="14">
        <v>2269</v>
      </c>
      <c r="R15" s="21">
        <v>44.686007007113275</v>
      </c>
      <c r="S15" s="19">
        <f t="shared" si="1"/>
        <v>161.84022824536376</v>
      </c>
      <c r="V15" s="23"/>
      <c r="W15" s="25"/>
      <c r="X15" s="26"/>
      <c r="Y15" s="22"/>
      <c r="Z15" s="22"/>
      <c r="AA15" s="28"/>
      <c r="AB15" s="28"/>
    </row>
    <row r="16" spans="1:28" ht="13.5" customHeight="1" x14ac:dyDescent="0.2">
      <c r="A16" s="13" t="s">
        <v>15</v>
      </c>
      <c r="B16" s="14">
        <v>3121</v>
      </c>
      <c r="C16" s="14">
        <v>476</v>
      </c>
      <c r="D16" s="14">
        <v>1994</v>
      </c>
      <c r="E16" s="14">
        <v>651</v>
      </c>
      <c r="F16" s="20">
        <v>43.148510092918933</v>
      </c>
      <c r="G16" s="16">
        <v>136.76470588235296</v>
      </c>
      <c r="H16" s="14">
        <v>1591</v>
      </c>
      <c r="I16" s="14">
        <v>258</v>
      </c>
      <c r="J16" s="14">
        <v>1062</v>
      </c>
      <c r="K16" s="14">
        <v>271</v>
      </c>
      <c r="L16" s="20">
        <v>41.352294154619734</v>
      </c>
      <c r="M16" s="16">
        <f t="shared" si="0"/>
        <v>105.03875968992249</v>
      </c>
      <c r="N16" s="18">
        <v>1530</v>
      </c>
      <c r="O16" s="14">
        <v>218</v>
      </c>
      <c r="P16" s="14">
        <v>932</v>
      </c>
      <c r="Q16" s="14">
        <v>380</v>
      </c>
      <c r="R16" s="21">
        <v>45.016339869281047</v>
      </c>
      <c r="S16" s="19">
        <f t="shared" si="1"/>
        <v>174.3119266055046</v>
      </c>
      <c r="V16" s="23"/>
      <c r="W16" s="25"/>
      <c r="X16" s="26"/>
      <c r="Y16" s="22"/>
      <c r="Z16" s="22"/>
      <c r="AA16" s="28"/>
      <c r="AB16" s="28"/>
    </row>
    <row r="17" spans="1:31" ht="13.5" customHeight="1" x14ac:dyDescent="0.2">
      <c r="A17" s="13" t="s">
        <v>10</v>
      </c>
      <c r="B17" s="14">
        <v>8488</v>
      </c>
      <c r="C17" s="14">
        <v>1417</v>
      </c>
      <c r="D17" s="14">
        <v>5437</v>
      </c>
      <c r="E17" s="14">
        <v>1634</v>
      </c>
      <c r="F17" s="20">
        <v>41.802309142318563</v>
      </c>
      <c r="G17" s="16">
        <v>115.31404375441072</v>
      </c>
      <c r="H17" s="14">
        <v>4353</v>
      </c>
      <c r="I17" s="14">
        <v>727</v>
      </c>
      <c r="J17" s="14">
        <v>2903</v>
      </c>
      <c r="K17" s="14">
        <v>723</v>
      </c>
      <c r="L17" s="20">
        <v>40.757064093728459</v>
      </c>
      <c r="M17" s="16">
        <f t="shared" si="0"/>
        <v>99.449793672627237</v>
      </c>
      <c r="N17" s="18">
        <v>4135</v>
      </c>
      <c r="O17" s="14">
        <v>690</v>
      </c>
      <c r="P17" s="14">
        <v>2534</v>
      </c>
      <c r="Q17" s="14">
        <v>911</v>
      </c>
      <c r="R17" s="21">
        <v>42.902660217654173</v>
      </c>
      <c r="S17" s="19">
        <f t="shared" si="1"/>
        <v>132.02898550724638</v>
      </c>
      <c r="V17" s="23"/>
      <c r="W17" s="25"/>
      <c r="X17" s="26"/>
      <c r="Y17" s="22"/>
      <c r="Z17" s="22"/>
      <c r="AA17" s="28"/>
      <c r="AB17" s="28"/>
    </row>
    <row r="18" spans="1:31" ht="13.5" customHeight="1" x14ac:dyDescent="0.2">
      <c r="A18" s="13" t="s">
        <v>9</v>
      </c>
      <c r="B18" s="14">
        <v>163621</v>
      </c>
      <c r="C18" s="14">
        <v>27734</v>
      </c>
      <c r="D18" s="14">
        <v>102544</v>
      </c>
      <c r="E18" s="14">
        <v>33343</v>
      </c>
      <c r="F18" s="20">
        <v>42.422687185630203</v>
      </c>
      <c r="G18" s="16">
        <v>120.22427345496503</v>
      </c>
      <c r="H18" s="14">
        <v>78885</v>
      </c>
      <c r="I18" s="14">
        <v>14139</v>
      </c>
      <c r="J18" s="14">
        <v>51017</v>
      </c>
      <c r="K18" s="14">
        <v>13729</v>
      </c>
      <c r="L18" s="20">
        <v>40.835348925651267</v>
      </c>
      <c r="M18" s="16">
        <f t="shared" si="0"/>
        <v>97.100219251715117</v>
      </c>
      <c r="N18" s="18">
        <v>84736</v>
      </c>
      <c r="O18" s="14">
        <v>13595</v>
      </c>
      <c r="P18" s="14">
        <v>51527</v>
      </c>
      <c r="Q18" s="14">
        <v>19614</v>
      </c>
      <c r="R18" s="21">
        <v>43.900420128398785</v>
      </c>
      <c r="S18" s="19">
        <f t="shared" si="1"/>
        <v>144.27363001103345</v>
      </c>
      <c r="V18" s="23"/>
      <c r="W18" s="25"/>
      <c r="X18" s="26"/>
      <c r="Y18" s="22"/>
      <c r="Z18" s="22"/>
      <c r="AA18" s="28"/>
      <c r="AB18" s="28"/>
    </row>
    <row r="19" spans="1:31" ht="13.5" customHeight="1" x14ac:dyDescent="0.2">
      <c r="A19" s="13" t="s">
        <v>11</v>
      </c>
      <c r="B19" s="14">
        <v>89637</v>
      </c>
      <c r="C19" s="14">
        <v>14295</v>
      </c>
      <c r="D19" s="14">
        <v>56237</v>
      </c>
      <c r="E19" s="14">
        <v>19105</v>
      </c>
      <c r="F19" s="20">
        <v>43.187104655443619</v>
      </c>
      <c r="G19" s="16">
        <v>133.64812871633438</v>
      </c>
      <c r="H19" s="14">
        <v>43432</v>
      </c>
      <c r="I19" s="14">
        <v>7192</v>
      </c>
      <c r="J19" s="14">
        <v>28379</v>
      </c>
      <c r="K19" s="14">
        <v>7861</v>
      </c>
      <c r="L19" s="20">
        <v>41.670818751151224</v>
      </c>
      <c r="M19" s="16">
        <f t="shared" si="0"/>
        <v>109.30200222469411</v>
      </c>
      <c r="N19" s="18">
        <v>46205</v>
      </c>
      <c r="O19" s="14">
        <v>7103</v>
      </c>
      <c r="P19" s="14">
        <v>27858</v>
      </c>
      <c r="Q19" s="14">
        <v>11244</v>
      </c>
      <c r="R19" s="21">
        <v>44.618948165782925</v>
      </c>
      <c r="S19" s="19">
        <f t="shared" si="1"/>
        <v>158.29931015064059</v>
      </c>
      <c r="V19" s="23"/>
      <c r="W19" s="25"/>
      <c r="X19" s="26"/>
      <c r="Y19" s="22"/>
      <c r="Z19" s="22"/>
      <c r="AA19" s="28"/>
      <c r="AB19" s="28"/>
    </row>
    <row r="20" spans="1:31" ht="13.5" customHeight="1" x14ac:dyDescent="0.2">
      <c r="A20" s="13" t="s">
        <v>13</v>
      </c>
      <c r="B20" s="14">
        <v>66777</v>
      </c>
      <c r="C20" s="14">
        <v>9705</v>
      </c>
      <c r="D20" s="14">
        <v>41630</v>
      </c>
      <c r="E20" s="14">
        <v>15442</v>
      </c>
      <c r="F20" s="20">
        <v>44.711854380999448</v>
      </c>
      <c r="G20" s="16">
        <v>159.11385883565171</v>
      </c>
      <c r="H20" s="14">
        <v>32611</v>
      </c>
      <c r="I20" s="14">
        <v>5049</v>
      </c>
      <c r="J20" s="14">
        <v>21230</v>
      </c>
      <c r="K20" s="14">
        <v>6332</v>
      </c>
      <c r="L20" s="20">
        <v>42.871868387967247</v>
      </c>
      <c r="M20" s="16">
        <f t="shared" si="0"/>
        <v>125.41097246979601</v>
      </c>
      <c r="N20" s="18">
        <v>34166</v>
      </c>
      <c r="O20" s="14">
        <v>4656</v>
      </c>
      <c r="P20" s="14">
        <v>20400</v>
      </c>
      <c r="Q20" s="14">
        <v>9110</v>
      </c>
      <c r="R20" s="21">
        <v>46.468096938476847</v>
      </c>
      <c r="S20" s="19">
        <f t="shared" si="1"/>
        <v>195.6615120274914</v>
      </c>
      <c r="V20" s="23"/>
      <c r="W20" s="25"/>
      <c r="X20" s="26"/>
      <c r="Y20" s="22"/>
      <c r="Z20" s="22"/>
      <c r="AA20" s="28"/>
      <c r="AB20" s="28"/>
    </row>
    <row r="21" spans="1:31" ht="13.5" customHeight="1" x14ac:dyDescent="0.2">
      <c r="A21" s="13" t="s">
        <v>14</v>
      </c>
      <c r="B21" s="14">
        <v>20907</v>
      </c>
      <c r="C21" s="14">
        <v>3427</v>
      </c>
      <c r="D21" s="14">
        <v>13105</v>
      </c>
      <c r="E21" s="14">
        <v>4375</v>
      </c>
      <c r="F21" s="20">
        <v>42.655115511551152</v>
      </c>
      <c r="G21" s="16">
        <v>127.6626787277502</v>
      </c>
      <c r="H21" s="14">
        <v>10275</v>
      </c>
      <c r="I21" s="14">
        <v>1714</v>
      </c>
      <c r="J21" s="14">
        <v>6721</v>
      </c>
      <c r="K21" s="14">
        <v>1840</v>
      </c>
      <c r="L21" s="20">
        <v>41.306326034063254</v>
      </c>
      <c r="M21" s="16">
        <f t="shared" si="0"/>
        <v>107.3512252042007</v>
      </c>
      <c r="N21" s="18">
        <v>10632</v>
      </c>
      <c r="O21" s="14">
        <v>1713</v>
      </c>
      <c r="P21" s="14">
        <v>6384</v>
      </c>
      <c r="Q21" s="14">
        <v>2535</v>
      </c>
      <c r="R21" s="21">
        <v>43.958615500376226</v>
      </c>
      <c r="S21" s="19">
        <f t="shared" si="1"/>
        <v>147.9859894921191</v>
      </c>
      <c r="V21" s="23"/>
      <c r="W21" s="25"/>
      <c r="X21" s="26"/>
      <c r="Y21" s="22"/>
      <c r="Z21" s="22"/>
      <c r="AA21" s="28"/>
      <c r="AB21" s="28"/>
    </row>
    <row r="22" spans="1:31" ht="13.5" customHeight="1" x14ac:dyDescent="0.2">
      <c r="A22" s="13" t="s">
        <v>17</v>
      </c>
      <c r="B22" s="14">
        <v>61098</v>
      </c>
      <c r="C22" s="14">
        <v>9258</v>
      </c>
      <c r="D22" s="14">
        <v>37639</v>
      </c>
      <c r="E22" s="14">
        <v>14201</v>
      </c>
      <c r="F22" s="20">
        <v>44.121165995613602</v>
      </c>
      <c r="G22" s="16">
        <v>153.39166126593219</v>
      </c>
      <c r="H22" s="14">
        <v>29871</v>
      </c>
      <c r="I22" s="14">
        <v>4699</v>
      </c>
      <c r="J22" s="14">
        <v>19242</v>
      </c>
      <c r="K22" s="14">
        <v>5930</v>
      </c>
      <c r="L22" s="20">
        <v>42.501874727997055</v>
      </c>
      <c r="M22" s="16">
        <f t="shared" si="0"/>
        <v>126.19706320493722</v>
      </c>
      <c r="N22" s="18">
        <v>31227</v>
      </c>
      <c r="O22" s="14">
        <v>4559</v>
      </c>
      <c r="P22" s="14">
        <v>18397</v>
      </c>
      <c r="Q22" s="14">
        <v>8271</v>
      </c>
      <c r="R22" s="21">
        <v>45.670141223940817</v>
      </c>
      <c r="S22" s="19">
        <f t="shared" si="1"/>
        <v>181.42136433428385</v>
      </c>
      <c r="U22" s="24"/>
      <c r="V22" s="23"/>
      <c r="W22" s="25"/>
      <c r="X22" s="26"/>
      <c r="Y22" s="22"/>
      <c r="Z22" s="22"/>
      <c r="AA22" s="28"/>
      <c r="AB22" s="28"/>
    </row>
    <row r="23" spans="1:31" ht="13.5" customHeight="1" x14ac:dyDescent="0.2">
      <c r="A23" s="13" t="s">
        <v>18</v>
      </c>
      <c r="B23" s="14">
        <v>22281</v>
      </c>
      <c r="C23" s="14">
        <v>3381</v>
      </c>
      <c r="D23" s="14">
        <v>14184</v>
      </c>
      <c r="E23" s="14">
        <v>4716</v>
      </c>
      <c r="F23" s="20">
        <v>43.467371302903821</v>
      </c>
      <c r="G23" s="16">
        <v>139.48535936113575</v>
      </c>
      <c r="H23" s="14">
        <v>11024</v>
      </c>
      <c r="I23" s="14">
        <v>1748</v>
      </c>
      <c r="J23" s="14">
        <v>7312</v>
      </c>
      <c r="K23" s="14">
        <v>1964</v>
      </c>
      <c r="L23" s="20">
        <v>41.816582002902756</v>
      </c>
      <c r="M23" s="16">
        <f t="shared" si="0"/>
        <v>112.35697940503432</v>
      </c>
      <c r="N23" s="18">
        <v>11257</v>
      </c>
      <c r="O23" s="14">
        <v>1633</v>
      </c>
      <c r="P23" s="14">
        <v>6872</v>
      </c>
      <c r="Q23" s="14">
        <v>2752</v>
      </c>
      <c r="R23" s="21">
        <v>45.083992182641914</v>
      </c>
      <c r="S23" s="19">
        <f t="shared" si="1"/>
        <v>168.5241886099204</v>
      </c>
      <c r="V23" s="23"/>
      <c r="W23" s="25"/>
      <c r="X23" s="26"/>
      <c r="Y23" s="22"/>
      <c r="Z23" s="22"/>
      <c r="AA23" s="28"/>
      <c r="AB23" s="28"/>
    </row>
    <row r="24" spans="1:31" ht="13.5" customHeight="1" x14ac:dyDescent="0.2">
      <c r="A24" s="13" t="s">
        <v>27</v>
      </c>
      <c r="B24" s="14" t="s">
        <v>30</v>
      </c>
      <c r="C24" s="14" t="s">
        <v>30</v>
      </c>
      <c r="D24" s="14" t="s">
        <v>30</v>
      </c>
      <c r="E24" s="14" t="s">
        <v>30</v>
      </c>
      <c r="F24" s="14" t="s">
        <v>33</v>
      </c>
      <c r="G24" s="14" t="s">
        <v>33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33</v>
      </c>
      <c r="M24" s="14" t="s">
        <v>33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33</v>
      </c>
      <c r="S24" s="18" t="s">
        <v>33</v>
      </c>
      <c r="V24" s="23"/>
      <c r="W24" s="25"/>
      <c r="X24" s="26"/>
      <c r="Y24" s="22"/>
      <c r="Z24" s="22"/>
      <c r="AA24" s="28"/>
      <c r="AB24" s="28"/>
    </row>
    <row r="25" spans="1:31" ht="13.5" customHeight="1" x14ac:dyDescent="0.2">
      <c r="A25" s="13" t="s">
        <v>19</v>
      </c>
      <c r="B25" s="14">
        <v>33142</v>
      </c>
      <c r="C25" s="14">
        <v>5371</v>
      </c>
      <c r="D25" s="14">
        <v>20536</v>
      </c>
      <c r="E25" s="14">
        <v>7235</v>
      </c>
      <c r="F25" s="20">
        <v>43.199746545169276</v>
      </c>
      <c r="G25" s="16">
        <v>134.7048966672873</v>
      </c>
      <c r="H25" s="14">
        <v>16255</v>
      </c>
      <c r="I25" s="14">
        <v>2742</v>
      </c>
      <c r="J25" s="14">
        <v>10414</v>
      </c>
      <c r="K25" s="14">
        <v>3099</v>
      </c>
      <c r="L25" s="20">
        <v>41.85349123346662</v>
      </c>
      <c r="M25" s="16">
        <f t="shared" si="0"/>
        <v>113.01969365426696</v>
      </c>
      <c r="N25" s="18">
        <v>16887</v>
      </c>
      <c r="O25" s="14">
        <v>2629</v>
      </c>
      <c r="P25" s="14">
        <v>10122</v>
      </c>
      <c r="Q25" s="14">
        <v>4136</v>
      </c>
      <c r="R25" s="21">
        <v>44.495617930952804</v>
      </c>
      <c r="S25" s="19">
        <f t="shared" si="1"/>
        <v>157.32217573221757</v>
      </c>
      <c r="V25" s="23"/>
      <c r="W25" s="25"/>
      <c r="X25" s="26"/>
      <c r="Y25" s="22"/>
      <c r="Z25" s="22"/>
      <c r="AA25" s="28"/>
      <c r="AB25" s="28"/>
    </row>
    <row r="26" spans="1:31" ht="13.5" customHeight="1" x14ac:dyDescent="0.2">
      <c r="A26" s="13" t="s">
        <v>3</v>
      </c>
      <c r="B26" s="14">
        <v>6166</v>
      </c>
      <c r="C26" s="14">
        <v>817</v>
      </c>
      <c r="D26" s="14">
        <v>3877</v>
      </c>
      <c r="E26" s="14">
        <v>1472</v>
      </c>
      <c r="F26" s="20">
        <v>44.819656179046383</v>
      </c>
      <c r="G26" s="16">
        <v>180.17135862913096</v>
      </c>
      <c r="H26" s="14">
        <v>3105</v>
      </c>
      <c r="I26" s="14">
        <v>428</v>
      </c>
      <c r="J26" s="14">
        <v>2051</v>
      </c>
      <c r="K26" s="14">
        <v>626</v>
      </c>
      <c r="L26" s="20">
        <v>43.247181964573272</v>
      </c>
      <c r="M26" s="16">
        <f t="shared" si="0"/>
        <v>146.26168224299064</v>
      </c>
      <c r="N26" s="18">
        <v>3061</v>
      </c>
      <c r="O26" s="14">
        <v>389</v>
      </c>
      <c r="P26" s="14">
        <v>1826</v>
      </c>
      <c r="Q26" s="14">
        <v>846</v>
      </c>
      <c r="R26" s="21">
        <v>46.414733747141455</v>
      </c>
      <c r="S26" s="19">
        <f t="shared" si="1"/>
        <v>217.48071979434448</v>
      </c>
      <c r="V26" s="23"/>
      <c r="W26" s="27"/>
      <c r="X26" s="26"/>
      <c r="Y26" s="22"/>
      <c r="Z26" s="22"/>
      <c r="AA26" s="28"/>
      <c r="AB26" s="28"/>
    </row>
    <row r="27" spans="1:31" ht="9" customHeight="1" x14ac:dyDescent="0.2">
      <c r="L27" s="17"/>
      <c r="R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pans="1:31" x14ac:dyDescent="0.2"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</sheetData>
  <sortState ref="U6:AC26">
    <sortCondition ref="U6:U26"/>
  </sortState>
  <mergeCells count="16">
    <mergeCell ref="A3:A5"/>
    <mergeCell ref="B3:G3"/>
    <mergeCell ref="B4:B5"/>
    <mergeCell ref="C4:E4"/>
    <mergeCell ref="F4:F5"/>
    <mergeCell ref="G4:G5"/>
    <mergeCell ref="M4:M5"/>
    <mergeCell ref="N3:S3"/>
    <mergeCell ref="N4:N5"/>
    <mergeCell ref="O4:Q4"/>
    <mergeCell ref="R4:R5"/>
    <mergeCell ref="S4:S5"/>
    <mergeCell ref="H3:M3"/>
    <mergeCell ref="H4:H5"/>
    <mergeCell ref="I4:K4"/>
    <mergeCell ref="L4:L5"/>
  </mergeCells>
  <phoneticPr fontId="0" type="noConversion"/>
  <pageMargins left="0.39370078740157483" right="0.39370078740157483" top="0.78740157480314965" bottom="0.78740157480314965" header="0.51181102362204722" footer="0.3543307086614173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Joanna Pozdíšková</dc:creator>
  <cp:lastModifiedBy>Pozdíšková Joanna</cp:lastModifiedBy>
  <cp:lastPrinted>2019-01-18T07:20:27Z</cp:lastPrinted>
  <dcterms:created xsi:type="dcterms:W3CDTF">2010-02-22T12:53:46Z</dcterms:created>
  <dcterms:modified xsi:type="dcterms:W3CDTF">2023-08-18T08:53:00Z</dcterms:modified>
</cp:coreProperties>
</file>