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nfo\WEB\články\zemědělství\Chov 2023\"/>
    </mc:Choice>
  </mc:AlternateContent>
  <bookViews>
    <workbookView xWindow="0" yWindow="0" windowWidth="28800" windowHeight="114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</calcChain>
</file>

<file path=xl/sharedStrings.xml><?xml version="1.0" encoding="utf-8"?>
<sst xmlns="http://schemas.openxmlformats.org/spreadsheetml/2006/main" count="37" uniqueCount="22">
  <si>
    <t>Stavy skotu podle věkových kategorií v Olomouckém kraji</t>
  </si>
  <si>
    <t>Stavy k 31. 12.
(kusy)</t>
  </si>
  <si>
    <t>Rozdíl
2023-2022
(kusy)</t>
  </si>
  <si>
    <t>Index
2023/2022
(%)</t>
  </si>
  <si>
    <t>Skot celkem</t>
  </si>
  <si>
    <t>Do 6
měsíců</t>
  </si>
  <si>
    <t>telata jatečná</t>
  </si>
  <si>
    <t>telata
ostatní</t>
  </si>
  <si>
    <t>býčci</t>
  </si>
  <si>
    <t>jalovičky</t>
  </si>
  <si>
    <t>Nad 6
měsíců
až do 12
měsíců</t>
  </si>
  <si>
    <t>Nad 1 rok
a do 2 let</t>
  </si>
  <si>
    <t>býci</t>
  </si>
  <si>
    <t>plemenní</t>
  </si>
  <si>
    <t>ostatní vč.volů</t>
  </si>
  <si>
    <t>jalovice jatečné</t>
  </si>
  <si>
    <t>jalovice
ostatní</t>
  </si>
  <si>
    <t>zapuštěné</t>
  </si>
  <si>
    <t>nezapuštěné</t>
  </si>
  <si>
    <t>Nad 2 roky</t>
  </si>
  <si>
    <t>krávy
dojené</t>
  </si>
  <si>
    <t xml:space="preserve">krávy ostatní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</si>
</sst>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\-#,##0\ "/>
    <numFmt numFmtId="165" formatCode="0_ ;\-0\ "/>
    <numFmt numFmtId="166" formatCode="0.0_ ;\-0.0\ "/>
    <numFmt numFmtId="167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/>
    <xf numFmtId="164" fontId="5" fillId="0" borderId="7" xfId="0" applyNumberFormat="1" applyFont="1" applyFill="1" applyBorder="1"/>
    <xf numFmtId="165" fontId="6" fillId="0" borderId="7" xfId="0" applyNumberFormat="1" applyFont="1" applyFill="1" applyBorder="1"/>
    <xf numFmtId="166" fontId="6" fillId="0" borderId="8" xfId="0" applyNumberFormat="1" applyFont="1" applyFill="1" applyBorder="1"/>
    <xf numFmtId="164" fontId="4" fillId="0" borderId="14" xfId="0" applyNumberFormat="1" applyFont="1" applyFill="1" applyBorder="1" applyAlignment="1"/>
    <xf numFmtId="164" fontId="4" fillId="0" borderId="14" xfId="0" applyNumberFormat="1" applyFont="1" applyFill="1" applyBorder="1"/>
    <xf numFmtId="164" fontId="7" fillId="0" borderId="14" xfId="0" applyNumberFormat="1" applyFont="1" applyFill="1" applyBorder="1"/>
    <xf numFmtId="166" fontId="7" fillId="0" borderId="15" xfId="0" applyNumberFormat="1" applyFont="1" applyFill="1" applyBorder="1"/>
    <xf numFmtId="0" fontId="4" fillId="0" borderId="13" xfId="0" applyFont="1" applyBorder="1" applyAlignment="1">
      <alignment vertical="center"/>
    </xf>
    <xf numFmtId="164" fontId="4" fillId="0" borderId="16" xfId="0" applyNumberFormat="1" applyFont="1" applyFill="1" applyBorder="1" applyAlignment="1"/>
    <xf numFmtId="164" fontId="4" fillId="0" borderId="16" xfId="0" applyNumberFormat="1" applyFont="1" applyFill="1" applyBorder="1"/>
    <xf numFmtId="164" fontId="7" fillId="0" borderId="16" xfId="0" applyNumberFormat="1" applyFont="1" applyFill="1" applyBorder="1"/>
    <xf numFmtId="166" fontId="7" fillId="0" borderId="17" xfId="0" applyNumberFormat="1" applyFont="1" applyFill="1" applyBorder="1"/>
    <xf numFmtId="164" fontId="4" fillId="0" borderId="18" xfId="0" applyNumberFormat="1" applyFont="1" applyFill="1" applyBorder="1" applyAlignment="1"/>
    <xf numFmtId="164" fontId="4" fillId="0" borderId="18" xfId="0" applyNumberFormat="1" applyFont="1" applyFill="1" applyBorder="1"/>
    <xf numFmtId="164" fontId="7" fillId="0" borderId="18" xfId="0" applyNumberFormat="1" applyFont="1" applyFill="1" applyBorder="1"/>
    <xf numFmtId="166" fontId="7" fillId="0" borderId="19" xfId="0" applyNumberFormat="1" applyFont="1" applyFill="1" applyBorder="1"/>
    <xf numFmtId="0" fontId="4" fillId="0" borderId="12" xfId="0" applyFont="1" applyBorder="1" applyAlignment="1">
      <alignment vertical="center"/>
    </xf>
    <xf numFmtId="164" fontId="4" fillId="0" borderId="20" xfId="0" applyNumberFormat="1" applyFont="1" applyFill="1" applyBorder="1" applyAlignment="1"/>
    <xf numFmtId="164" fontId="4" fillId="0" borderId="20" xfId="0" applyNumberFormat="1" applyFont="1" applyFill="1" applyBorder="1"/>
    <xf numFmtId="164" fontId="7" fillId="0" borderId="20" xfId="0" applyNumberFormat="1" applyFont="1" applyFill="1" applyBorder="1"/>
    <xf numFmtId="166" fontId="7" fillId="0" borderId="21" xfId="0" applyNumberFormat="1" applyFont="1" applyFill="1" applyBorder="1"/>
    <xf numFmtId="0" fontId="4" fillId="0" borderId="0" xfId="0" applyFont="1"/>
    <xf numFmtId="164" fontId="4" fillId="0" borderId="0" xfId="0" applyNumberFormat="1" applyFont="1"/>
    <xf numFmtId="164" fontId="3" fillId="0" borderId="0" xfId="0" applyNumberFormat="1" applyFont="1"/>
    <xf numFmtId="167" fontId="3" fillId="0" borderId="0" xfId="0" applyNumberFormat="1" applyFont="1"/>
    <xf numFmtId="0" fontId="4" fillId="0" borderId="14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5" fillId="0" borderId="28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0" borderId="2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/>
  </sheetViews>
  <sheetFormatPr defaultRowHeight="14.25" x14ac:dyDescent="0.2"/>
  <cols>
    <col min="1" max="1" width="8.28515625" style="3" customWidth="1"/>
    <col min="2" max="2" width="7" style="3" customWidth="1"/>
    <col min="3" max="3" width="11.140625" style="3" customWidth="1"/>
    <col min="4" max="7" width="8" style="3" customWidth="1"/>
    <col min="8" max="9" width="8.28515625" style="3" customWidth="1"/>
    <col min="10" max="16384" width="9.140625" style="3"/>
  </cols>
  <sheetData>
    <row r="1" spans="1:9" ht="15" customHeight="1" x14ac:dyDescent="0.2">
      <c r="A1" s="1" t="s">
        <v>0</v>
      </c>
      <c r="B1" s="2"/>
      <c r="C1" s="2"/>
      <c r="D1" s="2"/>
      <c r="E1" s="2"/>
    </row>
    <row r="2" spans="1:9" ht="11.25" customHeight="1" thickBot="1" x14ac:dyDescent="0.25">
      <c r="A2" s="4"/>
      <c r="B2" s="2"/>
      <c r="C2" s="2"/>
      <c r="D2" s="2"/>
      <c r="E2" s="2"/>
    </row>
    <row r="3" spans="1:9" ht="24.75" customHeight="1" x14ac:dyDescent="0.2">
      <c r="A3" s="5"/>
      <c r="B3" s="6"/>
      <c r="C3" s="7"/>
      <c r="D3" s="8" t="s">
        <v>1</v>
      </c>
      <c r="E3" s="9"/>
      <c r="F3" s="9"/>
      <c r="G3" s="10"/>
      <c r="H3" s="58" t="s">
        <v>2</v>
      </c>
      <c r="I3" s="56" t="s">
        <v>3</v>
      </c>
    </row>
    <row r="4" spans="1:9" ht="15" thickBot="1" x14ac:dyDescent="0.25">
      <c r="A4" s="11"/>
      <c r="B4" s="12"/>
      <c r="C4" s="13"/>
      <c r="D4" s="14">
        <v>2020</v>
      </c>
      <c r="E4" s="14">
        <v>2021</v>
      </c>
      <c r="F4" s="15">
        <v>2022</v>
      </c>
      <c r="G4" s="15">
        <v>2023</v>
      </c>
      <c r="H4" s="59"/>
      <c r="I4" s="57"/>
    </row>
    <row r="5" spans="1:9" ht="13.5" customHeight="1" x14ac:dyDescent="0.2">
      <c r="A5" s="53" t="s">
        <v>4</v>
      </c>
      <c r="B5" s="54"/>
      <c r="C5" s="55"/>
      <c r="D5" s="16">
        <v>85402</v>
      </c>
      <c r="E5" s="16">
        <v>86447</v>
      </c>
      <c r="F5" s="17">
        <v>86268</v>
      </c>
      <c r="G5" s="17">
        <v>85366</v>
      </c>
      <c r="H5" s="18">
        <f>G5-F5</f>
        <v>-902</v>
      </c>
      <c r="I5" s="19">
        <f>G5/F5*100</f>
        <v>98.954421106319842</v>
      </c>
    </row>
    <row r="6" spans="1:9" ht="13.5" customHeight="1" x14ac:dyDescent="0.2">
      <c r="A6" s="49" t="s">
        <v>5</v>
      </c>
      <c r="B6" s="45" t="s">
        <v>6</v>
      </c>
      <c r="C6" s="46"/>
      <c r="D6" s="20">
        <v>44</v>
      </c>
      <c r="E6" s="20">
        <v>30</v>
      </c>
      <c r="F6" s="21">
        <v>84</v>
      </c>
      <c r="G6" s="21">
        <v>20</v>
      </c>
      <c r="H6" s="22">
        <f t="shared" ref="H6:H25" si="0">G6-F6</f>
        <v>-64</v>
      </c>
      <c r="I6" s="23">
        <f t="shared" ref="I6:I25" si="1">G6/F6*100</f>
        <v>23.809523809523807</v>
      </c>
    </row>
    <row r="7" spans="1:9" ht="13.5" customHeight="1" x14ac:dyDescent="0.2">
      <c r="A7" s="50"/>
      <c r="B7" s="42" t="s">
        <v>7</v>
      </c>
      <c r="C7" s="24" t="s">
        <v>8</v>
      </c>
      <c r="D7" s="25">
        <v>4974</v>
      </c>
      <c r="E7" s="25">
        <v>4752</v>
      </c>
      <c r="F7" s="26">
        <v>4918</v>
      </c>
      <c r="G7" s="26">
        <v>5016</v>
      </c>
      <c r="H7" s="27">
        <f t="shared" si="0"/>
        <v>98</v>
      </c>
      <c r="I7" s="28">
        <f t="shared" si="1"/>
        <v>101.99267995119968</v>
      </c>
    </row>
    <row r="8" spans="1:9" ht="13.5" customHeight="1" x14ac:dyDescent="0.2">
      <c r="A8" s="52"/>
      <c r="B8" s="44"/>
      <c r="C8" s="24" t="s">
        <v>9</v>
      </c>
      <c r="D8" s="29">
        <v>7089</v>
      </c>
      <c r="E8" s="29">
        <v>7311</v>
      </c>
      <c r="F8" s="30">
        <v>6712</v>
      </c>
      <c r="G8" s="30">
        <v>7472</v>
      </c>
      <c r="H8" s="31">
        <f t="shared" si="0"/>
        <v>760</v>
      </c>
      <c r="I8" s="32">
        <f t="shared" si="1"/>
        <v>111.32300357568535</v>
      </c>
    </row>
    <row r="9" spans="1:9" ht="14.25" customHeight="1" x14ac:dyDescent="0.2">
      <c r="A9" s="49" t="s">
        <v>10</v>
      </c>
      <c r="B9" s="45" t="s">
        <v>6</v>
      </c>
      <c r="C9" s="46"/>
      <c r="D9" s="20">
        <v>43</v>
      </c>
      <c r="E9" s="20">
        <v>28</v>
      </c>
      <c r="F9" s="21">
        <v>68</v>
      </c>
      <c r="G9" s="21">
        <v>17</v>
      </c>
      <c r="H9" s="22">
        <f t="shared" si="0"/>
        <v>-51</v>
      </c>
      <c r="I9" s="23">
        <f t="shared" si="1"/>
        <v>25</v>
      </c>
    </row>
    <row r="10" spans="1:9" ht="14.25" customHeight="1" x14ac:dyDescent="0.2">
      <c r="A10" s="50"/>
      <c r="B10" s="42" t="s">
        <v>7</v>
      </c>
      <c r="C10" s="24" t="s">
        <v>8</v>
      </c>
      <c r="D10" s="25">
        <v>5150</v>
      </c>
      <c r="E10" s="25">
        <v>5101</v>
      </c>
      <c r="F10" s="26">
        <v>4937</v>
      </c>
      <c r="G10" s="26">
        <v>5041</v>
      </c>
      <c r="H10" s="27">
        <f t="shared" si="0"/>
        <v>104</v>
      </c>
      <c r="I10" s="28">
        <f t="shared" si="1"/>
        <v>102.10654243467694</v>
      </c>
    </row>
    <row r="11" spans="1:9" ht="14.25" customHeight="1" x14ac:dyDescent="0.2">
      <c r="A11" s="52"/>
      <c r="B11" s="44"/>
      <c r="C11" s="24" t="s">
        <v>9</v>
      </c>
      <c r="D11" s="29">
        <v>8339</v>
      </c>
      <c r="E11" s="29">
        <v>8043</v>
      </c>
      <c r="F11" s="30">
        <v>7930</v>
      </c>
      <c r="G11" s="30">
        <v>8277</v>
      </c>
      <c r="H11" s="31">
        <f t="shared" si="0"/>
        <v>347</v>
      </c>
      <c r="I11" s="32">
        <f t="shared" si="1"/>
        <v>104.37578814627994</v>
      </c>
    </row>
    <row r="12" spans="1:9" ht="13.5" customHeight="1" x14ac:dyDescent="0.2">
      <c r="A12" s="49" t="s">
        <v>11</v>
      </c>
      <c r="B12" s="47" t="s">
        <v>12</v>
      </c>
      <c r="C12" s="24" t="s">
        <v>13</v>
      </c>
      <c r="D12" s="20">
        <v>69</v>
      </c>
      <c r="E12" s="20">
        <v>114</v>
      </c>
      <c r="F12" s="21">
        <v>93</v>
      </c>
      <c r="G12" s="21">
        <v>87</v>
      </c>
      <c r="H12" s="22">
        <f t="shared" si="0"/>
        <v>-6</v>
      </c>
      <c r="I12" s="23">
        <f t="shared" si="1"/>
        <v>93.548387096774192</v>
      </c>
    </row>
    <row r="13" spans="1:9" ht="13.5" customHeight="1" x14ac:dyDescent="0.2">
      <c r="A13" s="50"/>
      <c r="B13" s="48"/>
      <c r="C13" s="24" t="s">
        <v>14</v>
      </c>
      <c r="D13" s="25">
        <v>5836</v>
      </c>
      <c r="E13" s="25">
        <v>5906</v>
      </c>
      <c r="F13" s="26">
        <v>6398</v>
      </c>
      <c r="G13" s="26">
        <v>5501</v>
      </c>
      <c r="H13" s="27">
        <f t="shared" si="0"/>
        <v>-897</v>
      </c>
      <c r="I13" s="28">
        <f t="shared" si="1"/>
        <v>85.979993748046269</v>
      </c>
    </row>
    <row r="14" spans="1:9" ht="13.5" customHeight="1" x14ac:dyDescent="0.2">
      <c r="A14" s="50"/>
      <c r="B14" s="45" t="s">
        <v>15</v>
      </c>
      <c r="C14" s="46"/>
      <c r="D14" s="25">
        <v>691</v>
      </c>
      <c r="E14" s="25">
        <v>483</v>
      </c>
      <c r="F14" s="26">
        <v>465</v>
      </c>
      <c r="G14" s="26">
        <v>659</v>
      </c>
      <c r="H14" s="27">
        <f t="shared" si="0"/>
        <v>194</v>
      </c>
      <c r="I14" s="28">
        <f t="shared" si="1"/>
        <v>141.72043010752688</v>
      </c>
    </row>
    <row r="15" spans="1:9" ht="13.5" customHeight="1" x14ac:dyDescent="0.2">
      <c r="A15" s="50"/>
      <c r="B15" s="42" t="s">
        <v>16</v>
      </c>
      <c r="C15" s="24" t="s">
        <v>17</v>
      </c>
      <c r="D15" s="25">
        <v>6173</v>
      </c>
      <c r="E15" s="25">
        <v>6672</v>
      </c>
      <c r="F15" s="26">
        <v>6351</v>
      </c>
      <c r="G15" s="26">
        <v>6065</v>
      </c>
      <c r="H15" s="27">
        <f t="shared" si="0"/>
        <v>-286</v>
      </c>
      <c r="I15" s="28">
        <f t="shared" si="1"/>
        <v>95.496772161864271</v>
      </c>
    </row>
    <row r="16" spans="1:9" ht="13.5" customHeight="1" x14ac:dyDescent="0.2">
      <c r="A16" s="52"/>
      <c r="B16" s="44"/>
      <c r="C16" s="24" t="s">
        <v>18</v>
      </c>
      <c r="D16" s="29">
        <v>6255</v>
      </c>
      <c r="E16" s="29">
        <v>6561</v>
      </c>
      <c r="F16" s="30">
        <v>6515</v>
      </c>
      <c r="G16" s="30">
        <v>6397</v>
      </c>
      <c r="H16" s="31">
        <f t="shared" si="0"/>
        <v>-118</v>
      </c>
      <c r="I16" s="32">
        <f t="shared" si="1"/>
        <v>98.188795088257862</v>
      </c>
    </row>
    <row r="17" spans="1:9" ht="13.5" customHeight="1" x14ac:dyDescent="0.2">
      <c r="A17" s="49" t="s">
        <v>19</v>
      </c>
      <c r="B17" s="47" t="s">
        <v>12</v>
      </c>
      <c r="C17" s="24" t="s">
        <v>13</v>
      </c>
      <c r="D17" s="20">
        <v>420</v>
      </c>
      <c r="E17" s="20">
        <v>490</v>
      </c>
      <c r="F17" s="21">
        <v>488</v>
      </c>
      <c r="G17" s="21">
        <v>455</v>
      </c>
      <c r="H17" s="22">
        <f t="shared" si="0"/>
        <v>-33</v>
      </c>
      <c r="I17" s="23">
        <f t="shared" si="1"/>
        <v>93.237704918032776</v>
      </c>
    </row>
    <row r="18" spans="1:9" ht="13.5" customHeight="1" x14ac:dyDescent="0.2">
      <c r="A18" s="50"/>
      <c r="B18" s="48"/>
      <c r="C18" s="24" t="s">
        <v>14</v>
      </c>
      <c r="D18" s="25">
        <v>665</v>
      </c>
      <c r="E18" s="25">
        <v>552</v>
      </c>
      <c r="F18" s="26">
        <v>724</v>
      </c>
      <c r="G18" s="26">
        <v>959</v>
      </c>
      <c r="H18" s="27">
        <f t="shared" si="0"/>
        <v>235</v>
      </c>
      <c r="I18" s="28">
        <f t="shared" si="1"/>
        <v>132.45856353591162</v>
      </c>
    </row>
    <row r="19" spans="1:9" ht="13.5" customHeight="1" x14ac:dyDescent="0.2">
      <c r="A19" s="50"/>
      <c r="B19" s="45" t="s">
        <v>15</v>
      </c>
      <c r="C19" s="46"/>
      <c r="D19" s="25">
        <v>148</v>
      </c>
      <c r="E19" s="25">
        <v>94</v>
      </c>
      <c r="F19" s="26">
        <v>102</v>
      </c>
      <c r="G19" s="26">
        <v>172</v>
      </c>
      <c r="H19" s="27">
        <f t="shared" si="0"/>
        <v>70</v>
      </c>
      <c r="I19" s="28">
        <f t="shared" si="1"/>
        <v>168.62745098039215</v>
      </c>
    </row>
    <row r="20" spans="1:9" ht="13.5" customHeight="1" x14ac:dyDescent="0.2">
      <c r="A20" s="50"/>
      <c r="B20" s="42" t="s">
        <v>16</v>
      </c>
      <c r="C20" s="24" t="s">
        <v>17</v>
      </c>
      <c r="D20" s="25">
        <v>3114</v>
      </c>
      <c r="E20" s="25">
        <v>3340</v>
      </c>
      <c r="F20" s="26">
        <v>3248</v>
      </c>
      <c r="G20" s="26">
        <v>3091</v>
      </c>
      <c r="H20" s="27">
        <f t="shared" si="0"/>
        <v>-157</v>
      </c>
      <c r="I20" s="28">
        <f t="shared" si="1"/>
        <v>95.166256157635459</v>
      </c>
    </row>
    <row r="21" spans="1:9" ht="13.5" customHeight="1" x14ac:dyDescent="0.2">
      <c r="A21" s="50"/>
      <c r="B21" s="44"/>
      <c r="C21" s="24" t="s">
        <v>18</v>
      </c>
      <c r="D21" s="25">
        <v>709</v>
      </c>
      <c r="E21" s="25">
        <v>723</v>
      </c>
      <c r="F21" s="26">
        <v>1041</v>
      </c>
      <c r="G21" s="26">
        <v>895</v>
      </c>
      <c r="H21" s="27">
        <f t="shared" si="0"/>
        <v>-146</v>
      </c>
      <c r="I21" s="28">
        <f t="shared" si="1"/>
        <v>85.97502401536984</v>
      </c>
    </row>
    <row r="22" spans="1:9" ht="13.5" customHeight="1" x14ac:dyDescent="0.2">
      <c r="A22" s="50"/>
      <c r="B22" s="42" t="s">
        <v>20</v>
      </c>
      <c r="C22" s="24" t="s">
        <v>17</v>
      </c>
      <c r="D22" s="25">
        <v>17599</v>
      </c>
      <c r="E22" s="25">
        <v>17303</v>
      </c>
      <c r="F22" s="26">
        <v>16723</v>
      </c>
      <c r="G22" s="26">
        <v>15481</v>
      </c>
      <c r="H22" s="27">
        <f t="shared" si="0"/>
        <v>-1242</v>
      </c>
      <c r="I22" s="28">
        <f t="shared" si="1"/>
        <v>92.573102912156912</v>
      </c>
    </row>
    <row r="23" spans="1:9" ht="13.5" customHeight="1" x14ac:dyDescent="0.2">
      <c r="A23" s="50"/>
      <c r="B23" s="44"/>
      <c r="C23" s="24" t="s">
        <v>18</v>
      </c>
      <c r="D23" s="25">
        <v>6580</v>
      </c>
      <c r="E23" s="25">
        <v>6702</v>
      </c>
      <c r="F23" s="26">
        <v>6477</v>
      </c>
      <c r="G23" s="26">
        <v>7533</v>
      </c>
      <c r="H23" s="27">
        <f t="shared" si="0"/>
        <v>1056</v>
      </c>
      <c r="I23" s="28">
        <f t="shared" si="1"/>
        <v>116.30384437239462</v>
      </c>
    </row>
    <row r="24" spans="1:9" ht="13.5" customHeight="1" x14ac:dyDescent="0.2">
      <c r="A24" s="50"/>
      <c r="B24" s="42" t="s">
        <v>21</v>
      </c>
      <c r="C24" s="24" t="s">
        <v>17</v>
      </c>
      <c r="D24" s="25">
        <v>9193</v>
      </c>
      <c r="E24" s="25">
        <v>10273</v>
      </c>
      <c r="F24" s="26">
        <v>10530</v>
      </c>
      <c r="G24" s="26">
        <v>10096</v>
      </c>
      <c r="H24" s="27">
        <f t="shared" si="0"/>
        <v>-434</v>
      </c>
      <c r="I24" s="28">
        <f t="shared" si="1"/>
        <v>95.878442545109209</v>
      </c>
    </row>
    <row r="25" spans="1:9" ht="13.5" customHeight="1" thickBot="1" x14ac:dyDescent="0.25">
      <c r="A25" s="51"/>
      <c r="B25" s="43"/>
      <c r="C25" s="33" t="s">
        <v>18</v>
      </c>
      <c r="D25" s="34">
        <v>2311</v>
      </c>
      <c r="E25" s="34">
        <v>1969</v>
      </c>
      <c r="F25" s="35">
        <v>2464</v>
      </c>
      <c r="G25" s="35">
        <v>2132</v>
      </c>
      <c r="H25" s="36">
        <f t="shared" si="0"/>
        <v>-332</v>
      </c>
      <c r="I25" s="37">
        <f t="shared" si="1"/>
        <v>86.525974025974023</v>
      </c>
    </row>
    <row r="26" spans="1:9" x14ac:dyDescent="0.2">
      <c r="A26" s="38"/>
      <c r="B26" s="38"/>
      <c r="C26" s="38"/>
      <c r="D26" s="38"/>
      <c r="E26" s="38"/>
    </row>
    <row r="27" spans="1:9" x14ac:dyDescent="0.2">
      <c r="A27" s="38"/>
      <c r="B27" s="38"/>
      <c r="C27" s="38"/>
      <c r="D27" s="39"/>
      <c r="E27" s="39"/>
      <c r="F27" s="39"/>
      <c r="G27" s="39"/>
      <c r="H27" s="40"/>
    </row>
    <row r="28" spans="1:9" x14ac:dyDescent="0.2">
      <c r="A28" s="2"/>
      <c r="B28" s="2"/>
      <c r="C28" s="2"/>
      <c r="D28" s="2"/>
      <c r="E28" s="2"/>
      <c r="I28" s="41"/>
    </row>
  </sheetData>
  <mergeCells count="21">
    <mergeCell ref="D3:G3"/>
    <mergeCell ref="A3:C4"/>
    <mergeCell ref="B15:B16"/>
    <mergeCell ref="B14:C14"/>
    <mergeCell ref="B12:B13"/>
    <mergeCell ref="A12:A16"/>
    <mergeCell ref="B10:B11"/>
    <mergeCell ref="B9:C9"/>
    <mergeCell ref="A9:A11"/>
    <mergeCell ref="B24:B25"/>
    <mergeCell ref="B22:B23"/>
    <mergeCell ref="B20:B21"/>
    <mergeCell ref="B19:C19"/>
    <mergeCell ref="B17:B18"/>
    <mergeCell ref="A17:A25"/>
    <mergeCell ref="H3:H4"/>
    <mergeCell ref="I3:I4"/>
    <mergeCell ref="A5:C5"/>
    <mergeCell ref="A6:A8"/>
    <mergeCell ref="B6:C6"/>
    <mergeCell ref="B7:B8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Benešová Jarmila</dc:creator>
  <cp:lastModifiedBy>Benešová Jarmila</cp:lastModifiedBy>
  <dcterms:created xsi:type="dcterms:W3CDTF">2024-03-12T06:43:09Z</dcterms:created>
  <dcterms:modified xsi:type="dcterms:W3CDTF">2024-03-12T06:44:07Z</dcterms:modified>
</cp:coreProperties>
</file>