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jarmila_benesova_czso_cz/Documents/Dokumenty/.benesova/komentare/zemedelstvi/zvirata/2025/"/>
    </mc:Choice>
  </mc:AlternateContent>
  <xr:revisionPtr revIDLastSave="27" documentId="11_C43D70780CCBBBDB92A5E5AFE46FAE5C686BB443" xr6:coauthVersionLast="47" xr6:coauthVersionMax="47" xr10:uidLastSave="{E5124703-F11A-4EEA-97F7-65867269711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</calcChain>
</file>

<file path=xl/sharedStrings.xml><?xml version="1.0" encoding="utf-8"?>
<sst xmlns="http://schemas.openxmlformats.org/spreadsheetml/2006/main" count="19" uniqueCount="17">
  <si>
    <t>Stavy k 31. 12.
(kusy)</t>
  </si>
  <si>
    <t>Prasata celkem</t>
  </si>
  <si>
    <t>Selata
ž. hm. nižší než 20 kg</t>
  </si>
  <si>
    <t>Prasata na výkrm (včetně vyřazených prasnic a kanců)</t>
  </si>
  <si>
    <t>110 a více kg ž.hm.</t>
  </si>
  <si>
    <t>Prasata chovná
(50 a více kg ž.hm.)</t>
  </si>
  <si>
    <t>kanci</t>
  </si>
  <si>
    <t>prasnice</t>
  </si>
  <si>
    <t>zapuštěné</t>
  </si>
  <si>
    <t>nezapuštěné</t>
  </si>
  <si>
    <t>prasničky</t>
  </si>
  <si>
    <t xml:space="preserve">Mladá prasata
ž. hm. 20 - 50 kg </t>
  </si>
  <si>
    <t>50 - 80 kg ž.hm.</t>
  </si>
  <si>
    <t>80 - 110 kg ž.hm.</t>
  </si>
  <si>
    <t>Rozdíl
2025-2024
(kusy)</t>
  </si>
  <si>
    <t>Index
2025/
2024 (%)</t>
  </si>
  <si>
    <t>Tab. 3 Stavy prasat podle hmotnostních kategorií a účelu chovu v Olomouckém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</si>
</sst>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CBDA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5" fillId="0" borderId="4" xfId="0" applyNumberFormat="1" applyFont="1" applyBorder="1"/>
    <xf numFmtId="164" fontId="3" fillId="0" borderId="6" xfId="0" applyNumberFormat="1" applyFont="1" applyBorder="1"/>
    <xf numFmtId="164" fontId="3" fillId="0" borderId="7" xfId="0" applyNumberFormat="1" applyFont="1" applyBorder="1"/>
    <xf numFmtId="165" fontId="2" fillId="0" borderId="0" xfId="0" applyNumberFormat="1" applyFont="1"/>
    <xf numFmtId="164" fontId="3" fillId="0" borderId="8" xfId="0" applyNumberFormat="1" applyFont="1" applyBorder="1"/>
    <xf numFmtId="164" fontId="3" fillId="0" borderId="9" xfId="0" applyNumberFormat="1" applyFont="1" applyBorder="1"/>
    <xf numFmtId="0" fontId="5" fillId="0" borderId="2" xfId="0" applyFont="1" applyBorder="1" applyAlignment="1">
      <alignment horizontal="left" wrapText="1"/>
    </xf>
    <xf numFmtId="165" fontId="5" fillId="0" borderId="1" xfId="0" applyNumberFormat="1" applyFont="1" applyBorder="1"/>
    <xf numFmtId="0" fontId="3" fillId="0" borderId="13" xfId="0" applyFont="1" applyBorder="1" applyAlignment="1">
      <alignment horizontal="left" wrapText="1" indent="1"/>
    </xf>
    <xf numFmtId="165" fontId="3" fillId="0" borderId="14" xfId="0" applyNumberFormat="1" applyFont="1" applyBorder="1"/>
    <xf numFmtId="0" fontId="3" fillId="0" borderId="15" xfId="0" applyFont="1" applyBorder="1" applyAlignment="1">
      <alignment horizontal="left" wrapText="1" indent="1"/>
    </xf>
    <xf numFmtId="165" fontId="3" fillId="0" borderId="16" xfId="0" applyNumberFormat="1" applyFont="1" applyBorder="1"/>
    <xf numFmtId="0" fontId="3" fillId="0" borderId="0" xfId="0" applyFont="1" applyAlignment="1">
      <alignment horizontal="left" wrapText="1" indent="3"/>
    </xf>
    <xf numFmtId="165" fontId="3" fillId="0" borderId="17" xfId="0" applyNumberFormat="1" applyFont="1" applyBorder="1"/>
    <xf numFmtId="0" fontId="3" fillId="0" borderId="18" xfId="0" applyFont="1" applyBorder="1" applyAlignment="1">
      <alignment horizontal="left" wrapText="1" indent="3"/>
    </xf>
    <xf numFmtId="165" fontId="3" fillId="0" borderId="19" xfId="0" applyNumberFormat="1" applyFont="1" applyBorder="1"/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5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CBD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/>
  </sheetViews>
  <sheetFormatPr defaultRowHeight="12.75" x14ac:dyDescent="0.2"/>
  <cols>
    <col min="1" max="1" width="22.42578125" style="2" customWidth="1"/>
    <col min="2" max="6" width="7.85546875" style="2" customWidth="1"/>
    <col min="7" max="8" width="6.42578125" style="2" customWidth="1"/>
    <col min="9" max="16384" width="9.140625" style="2"/>
  </cols>
  <sheetData>
    <row r="1" spans="1:9" ht="15.75" customHeight="1" x14ac:dyDescent="0.2">
      <c r="A1" s="1" t="s">
        <v>16</v>
      </c>
    </row>
    <row r="2" spans="1:9" ht="7.5" customHeight="1" thickBot="1" x14ac:dyDescent="0.25">
      <c r="A2" s="3"/>
    </row>
    <row r="3" spans="1:9" ht="23.25" customHeight="1" x14ac:dyDescent="0.2">
      <c r="A3" s="24"/>
      <c r="B3" s="28" t="s">
        <v>0</v>
      </c>
      <c r="C3" s="30"/>
      <c r="D3" s="30"/>
      <c r="E3" s="30"/>
      <c r="F3" s="31"/>
      <c r="G3" s="26" t="s">
        <v>14</v>
      </c>
      <c r="H3" s="28" t="s">
        <v>15</v>
      </c>
    </row>
    <row r="4" spans="1:9" ht="21" customHeight="1" thickBot="1" x14ac:dyDescent="0.25">
      <c r="A4" s="25"/>
      <c r="B4" s="22">
        <v>2021</v>
      </c>
      <c r="C4" s="23">
        <v>2022</v>
      </c>
      <c r="D4" s="23">
        <v>2023</v>
      </c>
      <c r="E4" s="23">
        <v>2024</v>
      </c>
      <c r="F4" s="23">
        <v>2025</v>
      </c>
      <c r="G4" s="27"/>
      <c r="H4" s="29"/>
    </row>
    <row r="5" spans="1:9" ht="13.5" customHeight="1" x14ac:dyDescent="0.2">
      <c r="A5" s="10" t="s">
        <v>1</v>
      </c>
      <c r="B5" s="4">
        <v>64832</v>
      </c>
      <c r="C5" s="4">
        <v>49582</v>
      </c>
      <c r="D5" s="4">
        <v>49291</v>
      </c>
      <c r="E5" s="4">
        <v>48651</v>
      </c>
      <c r="F5" s="4">
        <v>49141</v>
      </c>
      <c r="G5" s="4">
        <f>F5-E5</f>
        <v>490</v>
      </c>
      <c r="H5" s="11">
        <f>F5/E5*100</f>
        <v>101.00717354216768</v>
      </c>
    </row>
    <row r="6" spans="1:9" ht="22.5" customHeight="1" x14ac:dyDescent="0.2">
      <c r="A6" s="12" t="s">
        <v>2</v>
      </c>
      <c r="B6" s="5">
        <v>21142</v>
      </c>
      <c r="C6" s="5">
        <v>14374</v>
      </c>
      <c r="D6" s="5">
        <v>14801</v>
      </c>
      <c r="E6" s="5">
        <v>15078</v>
      </c>
      <c r="F6" s="5">
        <v>14121</v>
      </c>
      <c r="G6" s="5">
        <f t="shared" ref="G6:G19" si="0">F6-E6</f>
        <v>-957</v>
      </c>
      <c r="H6" s="13">
        <f t="shared" ref="H6:H19" si="1">F6/E6*100</f>
        <v>93.653004377238361</v>
      </c>
      <c r="I6" s="7"/>
    </row>
    <row r="7" spans="1:9" ht="22.5" customHeight="1" x14ac:dyDescent="0.2">
      <c r="A7" s="12" t="s">
        <v>11</v>
      </c>
      <c r="B7" s="5">
        <v>13134</v>
      </c>
      <c r="C7" s="5">
        <v>11511</v>
      </c>
      <c r="D7" s="5">
        <v>12098</v>
      </c>
      <c r="E7" s="5">
        <v>12043</v>
      </c>
      <c r="F7" s="5">
        <v>10771</v>
      </c>
      <c r="G7" s="5">
        <f t="shared" si="0"/>
        <v>-1272</v>
      </c>
      <c r="H7" s="13">
        <f t="shared" si="1"/>
        <v>89.437847712364032</v>
      </c>
      <c r="I7" s="7"/>
    </row>
    <row r="8" spans="1:9" ht="22.5" customHeight="1" x14ac:dyDescent="0.2">
      <c r="A8" s="14" t="s">
        <v>3</v>
      </c>
      <c r="B8" s="6">
        <v>24690</v>
      </c>
      <c r="C8" s="6">
        <v>18637</v>
      </c>
      <c r="D8" s="6">
        <v>17422</v>
      </c>
      <c r="E8" s="6">
        <v>16855</v>
      </c>
      <c r="F8" s="6">
        <v>19656</v>
      </c>
      <c r="G8" s="6">
        <f t="shared" si="0"/>
        <v>2801</v>
      </c>
      <c r="H8" s="15">
        <f t="shared" si="1"/>
        <v>116.61821417976861</v>
      </c>
      <c r="I8" s="7"/>
    </row>
    <row r="9" spans="1:9" ht="12" customHeight="1" x14ac:dyDescent="0.2">
      <c r="A9" s="16" t="s">
        <v>12</v>
      </c>
      <c r="B9" s="8">
        <v>12751</v>
      </c>
      <c r="C9" s="8">
        <v>10578</v>
      </c>
      <c r="D9" s="8">
        <v>8857</v>
      </c>
      <c r="E9" s="8">
        <v>9013</v>
      </c>
      <c r="F9" s="8">
        <v>10702</v>
      </c>
      <c r="G9" s="8">
        <f t="shared" si="0"/>
        <v>1689</v>
      </c>
      <c r="H9" s="17">
        <f t="shared" si="1"/>
        <v>118.73959835792745</v>
      </c>
      <c r="I9" s="7"/>
    </row>
    <row r="10" spans="1:9" ht="12" customHeight="1" x14ac:dyDescent="0.2">
      <c r="A10" s="16" t="s">
        <v>13</v>
      </c>
      <c r="B10" s="8">
        <v>9738</v>
      </c>
      <c r="C10" s="8">
        <v>6234</v>
      </c>
      <c r="D10" s="8">
        <v>7081</v>
      </c>
      <c r="E10" s="8">
        <v>6231</v>
      </c>
      <c r="F10" s="8">
        <v>6367</v>
      </c>
      <c r="G10" s="8">
        <f t="shared" si="0"/>
        <v>136</v>
      </c>
      <c r="H10" s="17">
        <f t="shared" si="1"/>
        <v>102.18263521104156</v>
      </c>
      <c r="I10" s="7"/>
    </row>
    <row r="11" spans="1:9" ht="12" customHeight="1" x14ac:dyDescent="0.2">
      <c r="A11" s="18" t="s">
        <v>4</v>
      </c>
      <c r="B11" s="9">
        <v>2201</v>
      </c>
      <c r="C11" s="9">
        <v>1825</v>
      </c>
      <c r="D11" s="9">
        <v>1484</v>
      </c>
      <c r="E11" s="9">
        <v>1611</v>
      </c>
      <c r="F11" s="9">
        <v>2587</v>
      </c>
      <c r="G11" s="9">
        <f t="shared" si="0"/>
        <v>976</v>
      </c>
      <c r="H11" s="19">
        <f t="shared" si="1"/>
        <v>160.58348851644942</v>
      </c>
      <c r="I11" s="7"/>
    </row>
    <row r="12" spans="1:9" ht="22.5" customHeight="1" x14ac:dyDescent="0.2">
      <c r="A12" s="20" t="s">
        <v>5</v>
      </c>
      <c r="B12" s="8">
        <v>5866</v>
      </c>
      <c r="C12" s="8">
        <v>5060</v>
      </c>
      <c r="D12" s="8">
        <v>4970</v>
      </c>
      <c r="E12" s="8">
        <v>4675</v>
      </c>
      <c r="F12" s="8">
        <v>4593</v>
      </c>
      <c r="G12" s="8">
        <f t="shared" si="0"/>
        <v>-82</v>
      </c>
      <c r="H12" s="17">
        <f t="shared" si="1"/>
        <v>98.245989304812838</v>
      </c>
      <c r="I12" s="7"/>
    </row>
    <row r="13" spans="1:9" ht="12" customHeight="1" x14ac:dyDescent="0.2">
      <c r="A13" s="16" t="s">
        <v>6</v>
      </c>
      <c r="B13" s="8">
        <v>55</v>
      </c>
      <c r="C13" s="8">
        <v>54</v>
      </c>
      <c r="D13" s="8">
        <v>42</v>
      </c>
      <c r="E13" s="8">
        <v>41</v>
      </c>
      <c r="F13" s="8">
        <v>53</v>
      </c>
      <c r="G13" s="8">
        <f t="shared" si="0"/>
        <v>12</v>
      </c>
      <c r="H13" s="17">
        <f t="shared" si="1"/>
        <v>129.26829268292684</v>
      </c>
      <c r="I13" s="7"/>
    </row>
    <row r="14" spans="1:9" ht="12" customHeight="1" x14ac:dyDescent="0.2">
      <c r="A14" s="16" t="s">
        <v>7</v>
      </c>
      <c r="B14" s="8">
        <v>4108</v>
      </c>
      <c r="C14" s="8">
        <v>3358</v>
      </c>
      <c r="D14" s="8">
        <v>3468</v>
      </c>
      <c r="E14" s="8">
        <v>3193</v>
      </c>
      <c r="F14" s="8">
        <v>3009</v>
      </c>
      <c r="G14" s="8">
        <f t="shared" si="0"/>
        <v>-184</v>
      </c>
      <c r="H14" s="17">
        <f t="shared" si="1"/>
        <v>94.237394300031312</v>
      </c>
      <c r="I14" s="7"/>
    </row>
    <row r="15" spans="1:9" ht="12" customHeight="1" x14ac:dyDescent="0.2">
      <c r="A15" s="21" t="s">
        <v>8</v>
      </c>
      <c r="B15" s="8">
        <v>3121</v>
      </c>
      <c r="C15" s="8">
        <v>2588</v>
      </c>
      <c r="D15" s="8">
        <v>2569</v>
      </c>
      <c r="E15" s="8">
        <v>2316</v>
      </c>
      <c r="F15" s="8">
        <v>2318</v>
      </c>
      <c r="G15" s="8">
        <f t="shared" si="0"/>
        <v>2</v>
      </c>
      <c r="H15" s="17">
        <f t="shared" si="1"/>
        <v>100.08635578583764</v>
      </c>
      <c r="I15" s="7"/>
    </row>
    <row r="16" spans="1:9" ht="12" customHeight="1" x14ac:dyDescent="0.2">
      <c r="A16" s="21" t="s">
        <v>9</v>
      </c>
      <c r="B16" s="8">
        <v>987</v>
      </c>
      <c r="C16" s="8">
        <v>770</v>
      </c>
      <c r="D16" s="8">
        <v>899</v>
      </c>
      <c r="E16" s="8">
        <v>877</v>
      </c>
      <c r="F16" s="8">
        <v>691</v>
      </c>
      <c r="G16" s="8">
        <f t="shared" si="0"/>
        <v>-186</v>
      </c>
      <c r="H16" s="17">
        <f t="shared" si="1"/>
        <v>78.791334093500566</v>
      </c>
      <c r="I16" s="7"/>
    </row>
    <row r="17" spans="1:8" ht="12" customHeight="1" x14ac:dyDescent="0.2">
      <c r="A17" s="16" t="s">
        <v>10</v>
      </c>
      <c r="B17" s="8">
        <v>1703</v>
      </c>
      <c r="C17" s="8">
        <v>1648</v>
      </c>
      <c r="D17" s="8">
        <v>1460</v>
      </c>
      <c r="E17" s="8">
        <v>1441</v>
      </c>
      <c r="F17" s="8">
        <v>1531</v>
      </c>
      <c r="G17" s="8">
        <f t="shared" si="0"/>
        <v>90</v>
      </c>
      <c r="H17" s="17">
        <f t="shared" si="1"/>
        <v>106.24566273421235</v>
      </c>
    </row>
    <row r="18" spans="1:8" ht="12" customHeight="1" x14ac:dyDescent="0.2">
      <c r="A18" s="21" t="s">
        <v>8</v>
      </c>
      <c r="B18" s="8">
        <v>1011</v>
      </c>
      <c r="C18" s="8">
        <v>826</v>
      </c>
      <c r="D18" s="8">
        <v>823</v>
      </c>
      <c r="E18" s="8">
        <v>812</v>
      </c>
      <c r="F18" s="8">
        <v>830</v>
      </c>
      <c r="G18" s="8">
        <f t="shared" si="0"/>
        <v>18</v>
      </c>
      <c r="H18" s="17">
        <f t="shared" si="1"/>
        <v>102.21674876847291</v>
      </c>
    </row>
    <row r="19" spans="1:8" ht="12" customHeight="1" x14ac:dyDescent="0.2">
      <c r="A19" s="21" t="s">
        <v>9</v>
      </c>
      <c r="B19" s="8">
        <v>692</v>
      </c>
      <c r="C19" s="8">
        <v>822</v>
      </c>
      <c r="D19" s="8">
        <v>637</v>
      </c>
      <c r="E19" s="8">
        <v>629</v>
      </c>
      <c r="F19" s="8">
        <v>701</v>
      </c>
      <c r="G19" s="8">
        <f t="shared" si="0"/>
        <v>72</v>
      </c>
      <c r="H19" s="17">
        <f t="shared" si="1"/>
        <v>111.44674085850556</v>
      </c>
    </row>
  </sheetData>
  <mergeCells count="4">
    <mergeCell ref="A3:A4"/>
    <mergeCell ref="G3:G4"/>
    <mergeCell ref="H3:H4"/>
    <mergeCell ref="B3:F3"/>
  </mergeCells>
  <pageMargins left="1.1811023622047245" right="1.1811023622047245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57F4E7-E21A-4192-86D3-624B4D9A4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7E9252-222E-4ED5-A3AB-D62389D0F61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120A5E-C136-4060-A177-3A4F896DE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Jarmila</dc:creator>
  <cp:lastModifiedBy>Benešová Jarmila</cp:lastModifiedBy>
  <cp:lastPrinted>2026-02-24T07:29:39Z</cp:lastPrinted>
  <dcterms:created xsi:type="dcterms:W3CDTF">2025-02-14T08:28:08Z</dcterms:created>
  <dcterms:modified xsi:type="dcterms:W3CDTF">2026-03-02T08:03:14Z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