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120" yWindow="120" windowWidth="15180" windowHeight="883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3" i="1"/>
  <c r="C23"/>
  <c r="D23"/>
  <c r="E23"/>
  <c r="F23"/>
  <c r="B69"/>
  <c r="C69"/>
  <c r="D69"/>
  <c r="E69"/>
  <c r="F69"/>
</calcChain>
</file>

<file path=xl/sharedStrings.xml><?xml version="1.0" encoding="utf-8"?>
<sst xmlns="http://schemas.openxmlformats.org/spreadsheetml/2006/main" count="221" uniqueCount="173">
  <si>
    <t>Population and housing censuses: main results</t>
  </si>
  <si>
    <t>recalculated for administration set-up in force on 1 March 2001</t>
  </si>
  <si>
    <t>Rok sčítání</t>
  </si>
  <si>
    <t>Year of census</t>
  </si>
  <si>
    <t>Území, struktura osídlení podle stavu v příslušném roce</t>
  </si>
  <si>
    <t>Area, structure of settlement in respective years</t>
  </si>
  <si>
    <t>Rozloha (ha)</t>
  </si>
  <si>
    <t>Area (ha)</t>
  </si>
  <si>
    <t>Počet obcí</t>
  </si>
  <si>
    <t>Number of municipalities</t>
  </si>
  <si>
    <t>z toho se statutem města</t>
  </si>
  <si>
    <t>With the status of town</t>
  </si>
  <si>
    <t>podíl městského 
 obyvatelstva (v %)</t>
  </si>
  <si>
    <t>Share of population living
 in towns (%):</t>
  </si>
  <si>
    <t>Podíl počtu obyvatel v obcích</t>
  </si>
  <si>
    <t xml:space="preserve">Share of population </t>
  </si>
  <si>
    <t xml:space="preserve"> podle velikostních skupin (v %):</t>
  </si>
  <si>
    <t xml:space="preserve"> in municipalities (%):</t>
  </si>
  <si>
    <t>do 199 obyvatel</t>
  </si>
  <si>
    <t>Up to 199 inhabitants</t>
  </si>
  <si>
    <t xml:space="preserve">s 200 - 999 obyvateli </t>
  </si>
  <si>
    <t xml:space="preserve">200 - 999  </t>
  </si>
  <si>
    <t>s 1 000 - 4 999 obyvateli</t>
  </si>
  <si>
    <t>1 000 - 4 999</t>
  </si>
  <si>
    <t>s 5 000 a více obyvateli</t>
  </si>
  <si>
    <t>5 000 and over</t>
  </si>
  <si>
    <t>Počet částí obcí</t>
  </si>
  <si>
    <t xml:space="preserve">Number of municipality parts </t>
  </si>
  <si>
    <t>Počet základních sídelních
 jednotek</t>
  </si>
  <si>
    <t xml:space="preserve">. </t>
  </si>
  <si>
    <t>Number of basic
 settlement units</t>
  </si>
  <si>
    <r>
      <t>Density of population per km</t>
    </r>
    <r>
      <rPr>
        <i/>
        <vertAlign val="superscript"/>
        <sz val="7"/>
        <rFont val="Arial"/>
        <family val="2"/>
      </rPr>
      <t>2</t>
    </r>
  </si>
  <si>
    <t>Obyvatelstvo celkem</t>
  </si>
  <si>
    <t>Total</t>
  </si>
  <si>
    <t>muži</t>
  </si>
  <si>
    <t>Males</t>
  </si>
  <si>
    <t>ženy</t>
  </si>
  <si>
    <t>Females</t>
  </si>
  <si>
    <t>Podíl obyvatel ve věku (v %):</t>
  </si>
  <si>
    <t>Population by age (%):</t>
  </si>
  <si>
    <t>0 - 14 let</t>
  </si>
  <si>
    <t>0 - 14</t>
  </si>
  <si>
    <t>15 - 59 let</t>
  </si>
  <si>
    <t>15 - 59</t>
  </si>
  <si>
    <t>60 a více let 
 včetně nezjištěného věku</t>
  </si>
  <si>
    <t>60+,
 incl. of unidentified age</t>
  </si>
  <si>
    <t>Průměrný věk</t>
  </si>
  <si>
    <t>Average age</t>
  </si>
  <si>
    <t>Podíl obyvatel vybraných 
 národností (v %):</t>
  </si>
  <si>
    <t>Population by selected 
 nationality (%):</t>
  </si>
  <si>
    <t>česká</t>
  </si>
  <si>
    <t>Czech</t>
  </si>
  <si>
    <t>moravská</t>
  </si>
  <si>
    <t>Moravian</t>
  </si>
  <si>
    <t>slezská</t>
  </si>
  <si>
    <t>Silesian</t>
  </si>
  <si>
    <t>slovenská</t>
  </si>
  <si>
    <t>Slovak</t>
  </si>
  <si>
    <t>polská</t>
  </si>
  <si>
    <t>Polish</t>
  </si>
  <si>
    <t>německá</t>
  </si>
  <si>
    <t>German</t>
  </si>
  <si>
    <t>romská</t>
  </si>
  <si>
    <t>Romany</t>
  </si>
  <si>
    <t>Podíl obyvatel podle
 náboženského vyznání (v %):</t>
  </si>
  <si>
    <t>Population by religion (%):</t>
  </si>
  <si>
    <t>věřící celkem</t>
  </si>
  <si>
    <t>Believers, total</t>
  </si>
  <si>
    <t>bez vyznání</t>
  </si>
  <si>
    <t>Nondenominational</t>
  </si>
  <si>
    <t>nezjištěno</t>
  </si>
  <si>
    <t>Not identified</t>
  </si>
  <si>
    <t xml:space="preserve">Podíl obyv. ve věku 15 a více let </t>
  </si>
  <si>
    <t xml:space="preserve">Population aged 15+, </t>
  </si>
  <si>
    <t>podle ukonč. vzdělání (v %):</t>
  </si>
  <si>
    <t xml:space="preserve"> by educational attainment (%):</t>
  </si>
  <si>
    <t>základní (vč. neukončeného)</t>
  </si>
  <si>
    <t>Basic (incl. not completed)</t>
  </si>
  <si>
    <t xml:space="preserve">střední odborné bez maturity </t>
  </si>
  <si>
    <t xml:space="preserve">Secondary technical without </t>
  </si>
  <si>
    <t xml:space="preserve"> (včetně vyučených)</t>
  </si>
  <si>
    <t xml:space="preserve"> GCSE (incl. sec. vocational)</t>
  </si>
  <si>
    <t>úplné střední s maturitou</t>
  </si>
  <si>
    <t>Full secondary with GCSE</t>
  </si>
  <si>
    <t>vysokoškolské</t>
  </si>
  <si>
    <t>University</t>
  </si>
  <si>
    <r>
      <t>1)</t>
    </r>
    <r>
      <rPr>
        <sz val="8"/>
        <rFont val="Arial"/>
        <family val="2"/>
      </rPr>
      <t xml:space="preserve"> ve sčítáních 1961, 1970 a 1980 je moravská a slezská
    národnost v rámci národnosti české</t>
    </r>
  </si>
  <si>
    <r>
      <t>2)</t>
    </r>
    <r>
      <rPr>
        <sz val="8"/>
        <rFont val="Arial"/>
        <family val="2"/>
      </rPr>
      <t xml:space="preserve"> ve sčítáních 1961, 1970 a 1980 nebyla romská
    národnost zjišťována samostatně</t>
    </r>
  </si>
  <si>
    <r>
      <t>Hustota obyvatelstva
  (osoby/km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</si>
  <si>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r>
      <t xml:space="preserve">Obyvatelstvo                                    </t>
    </r>
    <r>
      <rPr>
        <i/>
        <sz val="8"/>
        <rFont val="Arial"/>
        <family val="2"/>
      </rPr>
      <t>Population</t>
    </r>
  </si>
  <si>
    <r>
      <t xml:space="preserve">.  </t>
    </r>
    <r>
      <rPr>
        <vertAlign val="superscript"/>
        <sz val="8"/>
        <rFont val="Arial"/>
        <family val="2"/>
      </rPr>
      <t>1)</t>
    </r>
  </si>
  <si>
    <r>
      <t xml:space="preserve">. </t>
    </r>
    <r>
      <rPr>
        <vertAlign val="superscript"/>
        <sz val="8"/>
        <rFont val="Arial"/>
        <family val="2"/>
      </rPr>
      <t>2)</t>
    </r>
  </si>
  <si>
    <r>
      <t>1)</t>
    </r>
    <r>
      <rPr>
        <i/>
        <sz val="8"/>
        <rFont val="Arial"/>
        <family val="2"/>
      </rPr>
      <t>Included in Czech nationality in the census</t>
    </r>
  </si>
  <si>
    <r>
      <t>2)</t>
    </r>
    <r>
      <rPr>
        <i/>
        <sz val="8"/>
        <rFont val="Arial"/>
        <family val="2"/>
      </rPr>
      <t>Not measured separately in the census</t>
    </r>
  </si>
  <si>
    <r>
      <t xml:space="preserve">Ekonomická aktivita                         </t>
    </r>
    <r>
      <rPr>
        <i/>
        <sz val="8"/>
        <rFont val="Arial"/>
        <family val="2"/>
      </rPr>
      <t xml:space="preserve"> Economic activity</t>
    </r>
  </si>
  <si>
    <t>Ekonomicky aktivní celkem</t>
  </si>
  <si>
    <t>Economically active,  total</t>
  </si>
  <si>
    <t xml:space="preserve"> muži</t>
  </si>
  <si>
    <t>z toho pracující důchodci</t>
  </si>
  <si>
    <t>.</t>
  </si>
  <si>
    <t>Economically active pensioners</t>
  </si>
  <si>
    <r>
      <t xml:space="preserve">Domácnosti                                  </t>
    </r>
    <r>
      <rPr>
        <i/>
        <sz val="8"/>
        <rFont val="Arial"/>
        <family val="2"/>
      </rPr>
      <t>Households</t>
    </r>
  </si>
  <si>
    <t>Bytové domácnosti</t>
  </si>
  <si>
    <t>Dwelling households</t>
  </si>
  <si>
    <t>Hospodařící domácnosti</t>
  </si>
  <si>
    <t>Households on common budget</t>
  </si>
  <si>
    <t xml:space="preserve">Cenzové domácnosti </t>
  </si>
  <si>
    <t xml:space="preserve">Census households </t>
  </si>
  <si>
    <r>
      <t xml:space="preserve"> podíl jednotlivých typů (v %): </t>
    </r>
    <r>
      <rPr>
        <vertAlign val="superscript"/>
        <sz val="7"/>
        <rFont val="Arial"/>
        <family val="2"/>
      </rPr>
      <t>3)</t>
    </r>
  </si>
  <si>
    <r>
      <t xml:space="preserve"> Share of types (%):</t>
    </r>
    <r>
      <rPr>
        <i/>
        <sz val="7"/>
        <rFont val="Arial"/>
        <family val="2"/>
      </rPr>
      <t xml:space="preserve"> </t>
    </r>
    <r>
      <rPr>
        <i/>
        <vertAlign val="superscript"/>
        <sz val="7"/>
        <rFont val="Arial"/>
        <family val="2"/>
      </rPr>
      <t>3)</t>
    </r>
  </si>
  <si>
    <t>úplné rodiny s dětmi</t>
  </si>
  <si>
    <t>Two-parent families with children</t>
  </si>
  <si>
    <t>úplné rodiny bez dětí</t>
  </si>
  <si>
    <t>Two-parent families without children</t>
  </si>
  <si>
    <t>neúplné rodiny s dětmi</t>
  </si>
  <si>
    <t xml:space="preserve">Lone-parent families with children </t>
  </si>
  <si>
    <t>neúplné rodiny bez dětí</t>
  </si>
  <si>
    <t>Lone-parent families without children</t>
  </si>
  <si>
    <t>domácnosti jednotlivců</t>
  </si>
  <si>
    <t>Households of individuals</t>
  </si>
  <si>
    <t>Průměrný počet členů 
 cenzové domácnosti</t>
  </si>
  <si>
    <t>Average number of members
 per census household</t>
  </si>
  <si>
    <t>Počet cenzových domácností 
 na 100 bytových domácností</t>
  </si>
  <si>
    <t>Number of census households
 per 100 dwelling households</t>
  </si>
  <si>
    <r>
      <t xml:space="preserve">Domy                                            </t>
    </r>
    <r>
      <rPr>
        <i/>
        <sz val="8"/>
        <rFont val="Arial"/>
        <family val="2"/>
      </rPr>
      <t>Houses</t>
    </r>
  </si>
  <si>
    <t>Domy úhrnem</t>
  </si>
  <si>
    <t>Houses, total</t>
  </si>
  <si>
    <t>trvale obydlené</t>
  </si>
  <si>
    <t>Occupied permanently</t>
  </si>
  <si>
    <t>z toho rodinné</t>
  </si>
  <si>
    <t xml:space="preserve">Family houses </t>
  </si>
  <si>
    <t>neobydlené</t>
  </si>
  <si>
    <t>Unoccupied</t>
  </si>
  <si>
    <t>z toho sloužící k rekreaci</t>
  </si>
  <si>
    <t>Used for recreation</t>
  </si>
  <si>
    <t>Podíl domů vybavených (v %):</t>
  </si>
  <si>
    <t>Houses equipped by (%):</t>
  </si>
  <si>
    <t>Piped gas supply</t>
  </si>
  <si>
    <t>plynem ze sítě</t>
  </si>
  <si>
    <t xml:space="preserve"> from a public network</t>
  </si>
  <si>
    <t>veřejným vodovodem</t>
  </si>
  <si>
    <t>Water public supply system</t>
  </si>
  <si>
    <t>přípojkou na kanalizaci</t>
  </si>
  <si>
    <t>Connection to public
 sewerage system</t>
  </si>
  <si>
    <r>
      <t xml:space="preserve">Byty                                           </t>
    </r>
    <r>
      <rPr>
        <i/>
        <sz val="8"/>
        <rFont val="Arial"/>
        <family val="2"/>
      </rPr>
      <t xml:space="preserve"> Dwellings</t>
    </r>
  </si>
  <si>
    <t>Byty úhrnem</t>
  </si>
  <si>
    <t>Dwellings, total</t>
  </si>
  <si>
    <t>Permanently occupied</t>
  </si>
  <si>
    <t>z toho:</t>
  </si>
  <si>
    <t>Dwellings:</t>
  </si>
  <si>
    <t>obydlené přechodně</t>
  </si>
  <si>
    <t>Occupied temporarily</t>
  </si>
  <si>
    <t>sloužící k rekreaci</t>
  </si>
  <si>
    <t>nezpůsobilé k bydlení</t>
  </si>
  <si>
    <t>Unfit for living</t>
  </si>
  <si>
    <t>Počet osob</t>
  </si>
  <si>
    <t>Number of persons</t>
  </si>
  <si>
    <t>na 1 trvale obydlený byt</t>
  </si>
  <si>
    <t>Per permanently occupied dwelling</t>
  </si>
  <si>
    <r>
      <t>na 1 obytnou místnost
 (8 a více 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>)</t>
    </r>
  </si>
  <si>
    <r>
      <t>Per living room (8 m</t>
    </r>
    <r>
      <rPr>
        <i/>
        <vertAlign val="superscript"/>
        <sz val="7"/>
        <rFont val="Arial"/>
        <family val="2"/>
      </rPr>
      <t>2</t>
    </r>
    <r>
      <rPr>
        <i/>
        <sz val="8"/>
        <rFont val="Arial"/>
        <family val="2"/>
      </rPr>
      <t xml:space="preserve"> and over)</t>
    </r>
  </si>
  <si>
    <r>
      <t>Obytná plocha v m</t>
    </r>
    <r>
      <rPr>
        <vertAlign val="superscript"/>
        <sz val="7"/>
        <rFont val="Arial"/>
        <family val="2"/>
      </rPr>
      <t>2</t>
    </r>
    <r>
      <rPr>
        <sz val="8"/>
        <rFont val="Arial"/>
        <family val="2"/>
      </rPr>
      <t xml:space="preserve"> na 1 osobu</t>
    </r>
  </si>
  <si>
    <r>
      <t>Habitable floor area (m</t>
    </r>
    <r>
      <rPr>
        <i/>
        <vertAlign val="superscript"/>
        <sz val="7"/>
        <rFont val="Arial"/>
        <family val="2"/>
      </rPr>
      <t>2</t>
    </r>
    <r>
      <rPr>
        <i/>
        <sz val="8"/>
        <rFont val="Arial"/>
        <family val="2"/>
      </rPr>
      <t>) per person</t>
    </r>
  </si>
  <si>
    <r>
      <t>Obytná plocha v m</t>
    </r>
    <r>
      <rPr>
        <vertAlign val="superscript"/>
        <sz val="7"/>
        <rFont val="Arial"/>
        <family val="2"/>
      </rPr>
      <t>2</t>
    </r>
    <r>
      <rPr>
        <sz val="8"/>
        <rFont val="Arial"/>
        <family val="2"/>
      </rPr>
      <t xml:space="preserve"> na 1 byt</t>
    </r>
  </si>
  <si>
    <r>
      <t>Habitable floor area (m</t>
    </r>
    <r>
      <rPr>
        <i/>
        <vertAlign val="superscript"/>
        <sz val="7"/>
        <rFont val="Arial"/>
        <family val="2"/>
      </rPr>
      <t>2</t>
    </r>
    <r>
      <rPr>
        <i/>
        <sz val="8"/>
        <rFont val="Arial"/>
        <family val="2"/>
      </rPr>
      <t>) per dwelling</t>
    </r>
  </si>
  <si>
    <r>
      <t>Počet obytných místností 
 (8 a více 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>)</t>
    </r>
    <r>
      <rPr>
        <sz val="8"/>
        <rFont val="Arial"/>
        <family val="2"/>
      </rPr>
      <t xml:space="preserve"> na 1 byt</t>
    </r>
  </si>
  <si>
    <r>
      <t>Number of living rooms 
 (8 m</t>
    </r>
    <r>
      <rPr>
        <i/>
        <vertAlign val="superscript"/>
        <sz val="7"/>
        <rFont val="Arial"/>
        <family val="2"/>
      </rPr>
      <t>2</t>
    </r>
    <r>
      <rPr>
        <i/>
        <sz val="8"/>
        <rFont val="Arial"/>
        <family val="2"/>
      </rPr>
      <t xml:space="preserve"> and over) per dwelling</t>
    </r>
  </si>
  <si>
    <r>
      <t>3)</t>
    </r>
    <r>
      <rPr>
        <sz val="8"/>
        <rFont val="Arial"/>
        <family val="2"/>
      </rPr>
      <t xml:space="preserve"> v roce 1961 s dětmi do 14 let, v letech 1970 a 1980
   s dětmi do 15 let, v letech 1991 a 2001 se závislými
   dětmi bez ohledu na věk</t>
    </r>
  </si>
  <si>
    <r>
      <t>3)</t>
    </r>
    <r>
      <rPr>
        <i/>
        <sz val="8"/>
        <rFont val="Arial"/>
        <family val="2"/>
      </rPr>
      <t>In 1961 with children aged up to 14, in 1970 and 1980 
   with children aged up to 15, in 1991 and 2001 with 
   dependent children regardless of age</t>
    </r>
  </si>
  <si>
    <t>Základní výsledky sčítání lidu, domů a bytů v dlouhodobém vývoji</t>
  </si>
  <si>
    <t>přepočtené na územní strukturu platnou k 1. 3. 2001</t>
  </si>
  <si>
    <t>Olomoucký kraj</t>
  </si>
  <si>
    <t>Olomoucký Region</t>
  </si>
</sst>
</file>

<file path=xl/styles.xml><?xml version="1.0" encoding="utf-8"?>
<styleSheet xmlns="http://schemas.openxmlformats.org/spreadsheetml/2006/main">
  <numFmts count="9">
    <numFmt numFmtId="5" formatCode="#,##0\ &quot;Kč&quot;;\-#,##0\ &quot;Kč&quot;"/>
    <numFmt numFmtId="43" formatCode="_-* #,##0.00\ _K_č_-;\-* #,##0.00\ _K_č_-;_-* &quot;-&quot;??\ _K_č_-;_-@_-"/>
    <numFmt numFmtId="164" formatCode="#,##0.0"/>
    <numFmt numFmtId="165" formatCode="0.0"/>
    <numFmt numFmtId="166" formatCode="#,##0_ ;\-#,##0\ "/>
    <numFmt numFmtId="167" formatCode="#,##0.0_ ;\-#,##0.0\ "/>
    <numFmt numFmtId="168" formatCode="#,##0.00_ ;\-#,##0.00\ "/>
    <numFmt numFmtId="169" formatCode="0.0_ ;\-0.0\ "/>
    <numFmt numFmtId="170" formatCode="0_ ;\-0\ "/>
  </numFmts>
  <fonts count="20">
    <font>
      <sz val="10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7"/>
      <name val="Arial"/>
      <family val="2"/>
    </font>
    <font>
      <i/>
      <vertAlign val="superscript"/>
      <sz val="8"/>
      <name val="Arial"/>
      <family val="2"/>
    </font>
    <font>
      <vertAlign val="superscript"/>
      <sz val="7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vertical="top"/>
    </xf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9">
    <xf numFmtId="0" fontId="0" fillId="0" borderId="0" xfId="0"/>
    <xf numFmtId="0" fontId="6" fillId="0" borderId="0" xfId="8" applyFont="1" applyAlignment="1"/>
    <xf numFmtId="0" fontId="5" fillId="0" borderId="0" xfId="8" applyFont="1" applyFill="1">
      <alignment vertical="top"/>
    </xf>
    <xf numFmtId="0" fontId="7" fillId="0" borderId="0" xfId="8" applyFont="1" applyFill="1" applyAlignment="1"/>
    <xf numFmtId="0" fontId="6" fillId="0" borderId="0" xfId="8" applyFont="1" applyFill="1" applyAlignment="1"/>
    <xf numFmtId="0" fontId="8" fillId="0" borderId="0" xfId="8" applyFont="1" applyAlignment="1"/>
    <xf numFmtId="0" fontId="6" fillId="0" borderId="0" xfId="8" applyFont="1" applyBorder="1" applyAlignment="1"/>
    <xf numFmtId="0" fontId="6" fillId="0" borderId="2" xfId="8" applyFont="1" applyBorder="1" applyAlignment="1">
      <alignment horizontal="center"/>
    </xf>
    <xf numFmtId="0" fontId="6" fillId="0" borderId="3" xfId="8" applyFont="1" applyBorder="1" applyAlignment="1">
      <alignment horizontal="center" vertical="center"/>
    </xf>
    <xf numFmtId="0" fontId="6" fillId="0" borderId="4" xfId="8" applyFont="1" applyBorder="1" applyAlignment="1">
      <alignment horizontal="center" vertical="center"/>
    </xf>
    <xf numFmtId="3" fontId="6" fillId="0" borderId="5" xfId="7" applyNumberFormat="1" applyFont="1" applyBorder="1" applyAlignment="1">
      <alignment horizontal="center" shrinkToFit="1"/>
    </xf>
    <xf numFmtId="0" fontId="8" fillId="0" borderId="6" xfId="8" applyFont="1" applyBorder="1" applyAlignment="1"/>
    <xf numFmtId="3" fontId="6" fillId="0" borderId="7" xfId="7" applyNumberFormat="1" applyFont="1" applyBorder="1" applyAlignment="1">
      <alignment horizontal="center" shrinkToFit="1"/>
    </xf>
    <xf numFmtId="0" fontId="8" fillId="0" borderId="8" xfId="8" applyFont="1" applyBorder="1" applyAlignment="1"/>
    <xf numFmtId="3" fontId="10" fillId="0" borderId="7" xfId="7" applyNumberFormat="1" applyFont="1" applyBorder="1" applyAlignment="1">
      <alignment horizontal="left"/>
    </xf>
    <xf numFmtId="166" fontId="10" fillId="0" borderId="0" xfId="0" applyNumberFormat="1" applyFont="1" applyBorder="1" applyAlignment="1">
      <alignment horizontal="right"/>
    </xf>
    <xf numFmtId="166" fontId="10" fillId="0" borderId="9" xfId="8" applyNumberFormat="1" applyFont="1" applyBorder="1" applyAlignment="1">
      <alignment horizontal="right" vertical="center"/>
    </xf>
    <xf numFmtId="166" fontId="10" fillId="0" borderId="8" xfId="8" applyNumberFormat="1" applyFont="1" applyBorder="1" applyAlignment="1">
      <alignment horizontal="right" vertical="center"/>
    </xf>
    <xf numFmtId="0" fontId="8" fillId="0" borderId="8" xfId="8" applyFont="1" applyBorder="1" applyAlignment="1">
      <alignment horizontal="left" indent="1"/>
    </xf>
    <xf numFmtId="3" fontId="6" fillId="0" borderId="7" xfId="7" applyNumberFormat="1" applyFont="1" applyBorder="1" applyAlignment="1">
      <alignment horizontal="left" indent="1"/>
    </xf>
    <xf numFmtId="166" fontId="6" fillId="0" borderId="7" xfId="0" applyNumberFormat="1" applyFont="1" applyBorder="1" applyAlignment="1">
      <alignment horizontal="right"/>
    </xf>
    <xf numFmtId="166" fontId="6" fillId="0" borderId="9" xfId="8" applyNumberFormat="1" applyFont="1" applyBorder="1" applyAlignment="1">
      <alignment horizontal="right" vertical="center"/>
    </xf>
    <xf numFmtId="166" fontId="6" fillId="0" borderId="8" xfId="8" applyNumberFormat="1" applyFont="1" applyBorder="1" applyAlignment="1">
      <alignment horizontal="right" vertical="center"/>
    </xf>
    <xf numFmtId="3" fontId="6" fillId="0" borderId="7" xfId="7" applyNumberFormat="1" applyFont="1" applyBorder="1" applyAlignment="1">
      <alignment horizontal="left" wrapText="1" indent="1"/>
    </xf>
    <xf numFmtId="169" fontId="6" fillId="0" borderId="9" xfId="0" applyNumberFormat="1" applyFont="1" applyBorder="1" applyAlignment="1"/>
    <xf numFmtId="169" fontId="6" fillId="0" borderId="9" xfId="8" applyNumberFormat="1" applyFont="1" applyBorder="1" applyAlignment="1"/>
    <xf numFmtId="0" fontId="8" fillId="0" borderId="8" xfId="8" applyFont="1" applyBorder="1" applyAlignment="1">
      <alignment horizontal="left" wrapText="1" indent="1"/>
    </xf>
    <xf numFmtId="3" fontId="6" fillId="0" borderId="7" xfId="7" applyNumberFormat="1" applyFont="1" applyBorder="1" applyAlignment="1">
      <alignment horizontal="left"/>
    </xf>
    <xf numFmtId="169" fontId="6" fillId="0" borderId="7" xfId="0" applyNumberFormat="1" applyFont="1" applyBorder="1" applyAlignment="1">
      <alignment horizontal="right"/>
    </xf>
    <xf numFmtId="169" fontId="6" fillId="0" borderId="9" xfId="8" applyNumberFormat="1" applyFont="1" applyBorder="1" applyAlignment="1">
      <alignment horizontal="right" vertical="center"/>
    </xf>
    <xf numFmtId="169" fontId="6" fillId="0" borderId="8" xfId="8" applyNumberFormat="1" applyFont="1" applyBorder="1" applyAlignment="1">
      <alignment horizontal="right" vertical="center"/>
    </xf>
    <xf numFmtId="165" fontId="6" fillId="0" borderId="0" xfId="8" applyNumberFormat="1" applyFont="1" applyAlignment="1"/>
    <xf numFmtId="169" fontId="6" fillId="0" borderId="0" xfId="0" applyNumberFormat="1" applyFont="1" applyBorder="1" applyAlignment="1">
      <alignment horizontal="right"/>
    </xf>
    <xf numFmtId="166" fontId="10" fillId="0" borderId="7" xfId="0" applyNumberFormat="1" applyFont="1" applyBorder="1" applyAlignment="1">
      <alignment horizontal="right"/>
    </xf>
    <xf numFmtId="0" fontId="11" fillId="0" borderId="8" xfId="8" applyFont="1" applyBorder="1" applyAlignment="1"/>
    <xf numFmtId="165" fontId="10" fillId="0" borderId="0" xfId="8" applyNumberFormat="1" applyFont="1" applyAlignment="1"/>
    <xf numFmtId="0" fontId="10" fillId="0" borderId="0" xfId="8" applyFont="1" applyAlignment="1"/>
    <xf numFmtId="3" fontId="10" fillId="0" borderId="7" xfId="7" applyNumberFormat="1" applyFont="1" applyBorder="1" applyAlignment="1">
      <alignment horizontal="left" wrapText="1"/>
    </xf>
    <xf numFmtId="169" fontId="6" fillId="0" borderId="9" xfId="8" applyNumberFormat="1" applyFont="1" applyBorder="1" applyAlignment="1">
      <alignment horizontal="right"/>
    </xf>
    <xf numFmtId="166" fontId="10" fillId="0" borderId="9" xfId="0" applyNumberFormat="1" applyFont="1" applyBorder="1" applyAlignment="1">
      <alignment horizontal="right"/>
    </xf>
    <xf numFmtId="0" fontId="11" fillId="0" borderId="8" xfId="8" applyFont="1" applyBorder="1" applyAlignment="1">
      <alignment wrapText="1"/>
    </xf>
    <xf numFmtId="3" fontId="6" fillId="0" borderId="7" xfId="7" applyNumberFormat="1" applyFont="1" applyBorder="1" applyAlignment="1">
      <alignment horizontal="left" vertical="top" wrapText="1"/>
    </xf>
    <xf numFmtId="166" fontId="6" fillId="0" borderId="10" xfId="0" applyNumberFormat="1" applyFont="1" applyBorder="1" applyAlignment="1">
      <alignment horizontal="right"/>
    </xf>
    <xf numFmtId="0" fontId="6" fillId="0" borderId="7" xfId="8" applyFont="1" applyBorder="1" applyAlignment="1">
      <alignment horizontal="center"/>
    </xf>
    <xf numFmtId="0" fontId="10" fillId="0" borderId="7" xfId="8" applyFont="1" applyBorder="1" applyAlignment="1"/>
    <xf numFmtId="166" fontId="10" fillId="0" borderId="0" xfId="8" applyNumberFormat="1" applyFont="1" applyBorder="1" applyAlignment="1">
      <alignment horizontal="right"/>
    </xf>
    <xf numFmtId="166" fontId="10" fillId="0" borderId="9" xfId="8" applyNumberFormat="1" applyFont="1" applyBorder="1" applyAlignment="1">
      <alignment horizontal="right"/>
    </xf>
    <xf numFmtId="166" fontId="10" fillId="0" borderId="8" xfId="8" applyNumberFormat="1" applyFont="1" applyBorder="1" applyAlignment="1">
      <alignment horizontal="right"/>
    </xf>
    <xf numFmtId="0" fontId="6" fillId="0" borderId="7" xfId="8" applyFont="1" applyBorder="1" applyAlignment="1">
      <alignment horizontal="left" indent="1"/>
    </xf>
    <xf numFmtId="166" fontId="6" fillId="0" borderId="7" xfId="8" applyNumberFormat="1" applyFont="1" applyBorder="1" applyAlignment="1">
      <alignment horizontal="right"/>
    </xf>
    <xf numFmtId="166" fontId="6" fillId="0" borderId="9" xfId="8" applyNumberFormat="1" applyFont="1" applyBorder="1" applyAlignment="1">
      <alignment horizontal="right"/>
    </xf>
    <xf numFmtId="166" fontId="6" fillId="0" borderId="8" xfId="8" applyNumberFormat="1" applyFont="1" applyBorder="1" applyAlignment="1">
      <alignment horizontal="right"/>
    </xf>
    <xf numFmtId="0" fontId="6" fillId="0" borderId="7" xfId="8" applyFont="1" applyBorder="1" applyAlignment="1"/>
    <xf numFmtId="0" fontId="6" fillId="0" borderId="0" xfId="8" applyFont="1" applyBorder="1" applyAlignment="1">
      <alignment horizontal="right"/>
    </xf>
    <xf numFmtId="3" fontId="6" fillId="0" borderId="9" xfId="8" applyNumberFormat="1" applyFont="1" applyBorder="1" applyAlignment="1">
      <alignment horizontal="right"/>
    </xf>
    <xf numFmtId="3" fontId="6" fillId="0" borderId="8" xfId="8" applyNumberFormat="1" applyFont="1" applyBorder="1" applyAlignment="1">
      <alignment horizontal="right"/>
    </xf>
    <xf numFmtId="169" fontId="6" fillId="0" borderId="7" xfId="8" applyNumberFormat="1" applyFont="1" applyBorder="1" applyAlignment="1">
      <alignment horizontal="right"/>
    </xf>
    <xf numFmtId="169" fontId="6" fillId="0" borderId="8" xfId="8" applyNumberFormat="1" applyFont="1" applyBorder="1" applyAlignment="1">
      <alignment horizontal="right"/>
    </xf>
    <xf numFmtId="0" fontId="6" fillId="0" borderId="7" xfId="8" applyFont="1" applyBorder="1" applyAlignment="1">
      <alignment horizontal="left" wrapText="1" indent="1"/>
    </xf>
    <xf numFmtId="0" fontId="6" fillId="0" borderId="7" xfId="8" applyFont="1" applyBorder="1" applyAlignment="1">
      <alignment horizontal="left"/>
    </xf>
    <xf numFmtId="0" fontId="6" fillId="0" borderId="7" xfId="8" applyFont="1" applyBorder="1" applyAlignment="1">
      <alignment wrapText="1"/>
    </xf>
    <xf numFmtId="0" fontId="8" fillId="0" borderId="8" xfId="8" applyFont="1" applyBorder="1" applyAlignment="1">
      <alignment wrapText="1"/>
    </xf>
    <xf numFmtId="169" fontId="6" fillId="0" borderId="9" xfId="8" applyNumberFormat="1" applyFont="1" applyBorder="1" applyAlignment="1">
      <alignment horizontal="right" vertical="justify"/>
    </xf>
    <xf numFmtId="169" fontId="6" fillId="0" borderId="7" xfId="2" applyNumberFormat="1" applyFont="1" applyBorder="1" applyAlignment="1">
      <alignment horizontal="right"/>
    </xf>
    <xf numFmtId="169" fontId="6" fillId="0" borderId="9" xfId="2" applyNumberFormat="1" applyFont="1" applyBorder="1" applyAlignment="1">
      <alignment horizontal="right"/>
    </xf>
    <xf numFmtId="169" fontId="6" fillId="0" borderId="0" xfId="8" applyNumberFormat="1" applyFont="1" applyBorder="1" applyAlignment="1">
      <alignment horizontal="right" wrapText="1"/>
    </xf>
    <xf numFmtId="0" fontId="6" fillId="0" borderId="7" xfId="7" applyFont="1" applyBorder="1" applyAlignment="1">
      <alignment horizontal="left"/>
    </xf>
    <xf numFmtId="0" fontId="6" fillId="0" borderId="7" xfId="7" applyFont="1" applyBorder="1" applyAlignment="1">
      <alignment horizontal="left" indent="1"/>
    </xf>
    <xf numFmtId="169" fontId="6" fillId="0" borderId="9" xfId="0" applyNumberFormat="1" applyFont="1" applyBorder="1" applyAlignment="1">
      <alignment horizontal="right"/>
    </xf>
    <xf numFmtId="0" fontId="12" fillId="0" borderId="0" xfId="8" applyFont="1" applyAlignment="1">
      <alignment horizontal="left" vertical="justify"/>
    </xf>
    <xf numFmtId="0" fontId="12" fillId="0" borderId="0" xfId="8" applyFont="1" applyFill="1" applyAlignment="1">
      <alignment horizontal="left" vertical="justify"/>
    </xf>
    <xf numFmtId="0" fontId="6" fillId="0" borderId="0" xfId="8" applyFont="1">
      <alignment vertical="top"/>
    </xf>
    <xf numFmtId="0" fontId="8" fillId="0" borderId="8" xfId="8" applyFont="1" applyBorder="1">
      <alignment vertical="top"/>
    </xf>
    <xf numFmtId="0" fontId="11" fillId="0" borderId="8" xfId="8" applyFont="1" applyBorder="1">
      <alignment vertical="top"/>
    </xf>
    <xf numFmtId="0" fontId="6" fillId="0" borderId="7" xfId="8" applyFont="1" applyBorder="1" applyAlignment="1">
      <alignment horizontal="left" vertical="top" indent="1"/>
    </xf>
    <xf numFmtId="166" fontId="6" fillId="0" borderId="0" xfId="8" applyNumberFormat="1" applyFont="1" applyBorder="1" applyAlignment="1">
      <alignment horizontal="right" vertical="top"/>
    </xf>
    <xf numFmtId="0" fontId="6" fillId="0" borderId="7" xfId="8" applyFont="1" applyBorder="1" applyAlignment="1">
      <alignment horizontal="left" indent="2"/>
    </xf>
    <xf numFmtId="0" fontId="8" fillId="0" borderId="8" xfId="8" applyFont="1" applyBorder="1" applyAlignment="1">
      <alignment horizontal="left" indent="2"/>
    </xf>
    <xf numFmtId="166" fontId="6" fillId="0" borderId="7" xfId="8" applyNumberFormat="1" applyFont="1" applyBorder="1" applyAlignment="1">
      <alignment horizontal="right" vertical="top"/>
    </xf>
    <xf numFmtId="0" fontId="6" fillId="0" borderId="7" xfId="8" applyFont="1" applyBorder="1">
      <alignment vertical="top"/>
    </xf>
    <xf numFmtId="0" fontId="10" fillId="0" borderId="7" xfId="8" applyFont="1" applyBorder="1" applyAlignment="1">
      <alignment vertical="center"/>
    </xf>
    <xf numFmtId="166" fontId="10" fillId="0" borderId="7" xfId="7" applyNumberFormat="1" applyFont="1" applyBorder="1" applyAlignment="1">
      <alignment horizontal="right"/>
    </xf>
    <xf numFmtId="164" fontId="6" fillId="0" borderId="9" xfId="8" applyNumberFormat="1" applyFont="1" applyBorder="1" applyAlignment="1"/>
    <xf numFmtId="164" fontId="6" fillId="0" borderId="8" xfId="8" applyNumberFormat="1" applyFont="1" applyBorder="1" applyAlignment="1"/>
    <xf numFmtId="167" fontId="6" fillId="0" borderId="7" xfId="7" applyNumberFormat="1" applyFont="1" applyBorder="1" applyAlignment="1">
      <alignment horizontal="right"/>
    </xf>
    <xf numFmtId="167" fontId="6" fillId="0" borderId="9" xfId="8" applyNumberFormat="1" applyFont="1" applyBorder="1" applyAlignment="1"/>
    <xf numFmtId="167" fontId="6" fillId="0" borderId="8" xfId="8" applyNumberFormat="1" applyFont="1" applyBorder="1" applyAlignment="1"/>
    <xf numFmtId="0" fontId="8" fillId="0" borderId="8" xfId="8" applyFont="1" applyBorder="1" applyAlignment="1">
      <alignment horizontal="left" vertical="top" indent="1"/>
    </xf>
    <xf numFmtId="3" fontId="6" fillId="0" borderId="7" xfId="7" applyNumberFormat="1" applyFont="1" applyBorder="1" applyAlignment="1">
      <alignment wrapText="1"/>
    </xf>
    <xf numFmtId="167" fontId="6" fillId="0" borderId="9" xfId="7" applyNumberFormat="1" applyFont="1" applyBorder="1" applyAlignment="1"/>
    <xf numFmtId="0" fontId="8" fillId="0" borderId="8" xfId="8" applyFont="1" applyBorder="1" applyAlignment="1">
      <alignment horizontal="left" vertical="top" indent="2"/>
    </xf>
    <xf numFmtId="166" fontId="6" fillId="0" borderId="0" xfId="8" applyNumberFormat="1" applyFont="1" applyBorder="1" applyAlignment="1">
      <alignment horizontal="right"/>
    </xf>
    <xf numFmtId="4" fontId="6" fillId="0" borderId="7" xfId="7" applyNumberFormat="1" applyFont="1" applyBorder="1" applyAlignment="1">
      <alignment horizontal="left"/>
    </xf>
    <xf numFmtId="4" fontId="6" fillId="0" borderId="7" xfId="7" applyNumberFormat="1" applyFont="1" applyBorder="1" applyAlignment="1">
      <alignment horizontal="left" indent="1"/>
    </xf>
    <xf numFmtId="169" fontId="6" fillId="0" borderId="0" xfId="8" applyNumberFormat="1" applyFont="1" applyBorder="1" applyAlignment="1">
      <alignment horizontal="right"/>
    </xf>
    <xf numFmtId="169" fontId="6" fillId="0" borderId="8" xfId="8" applyNumberFormat="1" applyFont="1" applyBorder="1" applyAlignment="1"/>
    <xf numFmtId="0" fontId="8" fillId="0" borderId="8" xfId="8" applyFont="1" applyBorder="1" applyAlignment="1">
      <alignment horizontal="left" vertical="top" wrapText="1" indent="1"/>
    </xf>
    <xf numFmtId="0" fontId="6" fillId="0" borderId="7" xfId="8" applyFont="1" applyBorder="1" applyAlignment="1">
      <alignment horizontal="left" indent="3"/>
    </xf>
    <xf numFmtId="0" fontId="8" fillId="0" borderId="8" xfId="8" applyFont="1" applyBorder="1" applyAlignment="1">
      <alignment horizontal="left" vertical="top" indent="3"/>
    </xf>
    <xf numFmtId="3" fontId="6" fillId="0" borderId="9" xfId="8" applyNumberFormat="1" applyFont="1" applyBorder="1" applyAlignment="1">
      <alignment horizontal="center"/>
    </xf>
    <xf numFmtId="168" fontId="6" fillId="0" borderId="7" xfId="7" applyNumberFormat="1" applyFont="1" applyBorder="1" applyAlignment="1">
      <alignment horizontal="right"/>
    </xf>
    <xf numFmtId="168" fontId="6" fillId="0" borderId="9" xfId="8" applyNumberFormat="1" applyFont="1" applyBorder="1" applyAlignment="1">
      <alignment horizontal="right"/>
    </xf>
    <xf numFmtId="168" fontId="6" fillId="0" borderId="8" xfId="8" applyNumberFormat="1" applyFont="1" applyBorder="1" applyAlignment="1">
      <alignment horizontal="right"/>
    </xf>
    <xf numFmtId="168" fontId="6" fillId="0" borderId="9" xfId="7" applyNumberFormat="1" applyFont="1" applyBorder="1" applyAlignment="1">
      <alignment horizontal="right"/>
    </xf>
    <xf numFmtId="168" fontId="6" fillId="0" borderId="0" xfId="6" applyNumberFormat="1" applyFont="1" applyFill="1" applyBorder="1" applyAlignment="1"/>
    <xf numFmtId="168" fontId="6" fillId="0" borderId="0" xfId="7" applyNumberFormat="1" applyFont="1" applyBorder="1" applyAlignment="1">
      <alignment horizontal="right"/>
    </xf>
    <xf numFmtId="168" fontId="6" fillId="0" borderId="9" xfId="8" applyNumberFormat="1" applyFont="1" applyBorder="1" applyAlignment="1">
      <alignment horizontal="right" vertical="top"/>
    </xf>
    <xf numFmtId="168" fontId="6" fillId="0" borderId="8" xfId="8" applyNumberFormat="1" applyFont="1" applyBorder="1" applyAlignment="1">
      <alignment horizontal="right" vertical="top"/>
    </xf>
    <xf numFmtId="4" fontId="6" fillId="0" borderId="7" xfId="7" applyNumberFormat="1" applyFont="1" applyBorder="1" applyAlignment="1">
      <alignment horizontal="left" wrapText="1"/>
    </xf>
    <xf numFmtId="4" fontId="6" fillId="0" borderId="0" xfId="7" applyNumberFormat="1" applyFont="1" applyBorder="1" applyAlignment="1">
      <alignment horizontal="left" wrapText="1"/>
    </xf>
    <xf numFmtId="0" fontId="8" fillId="0" borderId="0" xfId="8" applyFont="1" applyBorder="1" applyAlignment="1">
      <alignment wrapText="1"/>
    </xf>
    <xf numFmtId="0" fontId="9" fillId="0" borderId="0" xfId="8" applyFont="1" applyAlignment="1">
      <alignment horizontal="left"/>
    </xf>
    <xf numFmtId="0" fontId="18" fillId="0" borderId="0" xfId="8" applyFont="1" applyAlignment="1"/>
    <xf numFmtId="0" fontId="19" fillId="0" borderId="0" xfId="8" applyFont="1" applyAlignment="1">
      <alignment horizontal="right"/>
    </xf>
    <xf numFmtId="0" fontId="6" fillId="0" borderId="11" xfId="8" applyFont="1" applyBorder="1" applyAlignment="1">
      <alignment horizontal="center" vertical="center"/>
    </xf>
    <xf numFmtId="0" fontId="6" fillId="0" borderId="19" xfId="8" applyFont="1" applyBorder="1" applyAlignment="1">
      <alignment horizontal="center"/>
    </xf>
    <xf numFmtId="0" fontId="6" fillId="0" borderId="11" xfId="8" applyFont="1" applyBorder="1" applyAlignment="1">
      <alignment horizontal="center"/>
    </xf>
    <xf numFmtId="0" fontId="12" fillId="0" borderId="0" xfId="8" applyFont="1" applyAlignment="1">
      <alignment horizontal="left" vertical="top" wrapText="1"/>
    </xf>
    <xf numFmtId="0" fontId="6" fillId="0" borderId="0" xfId="8" applyFont="1" applyAlignment="1">
      <alignment vertical="top" wrapText="1"/>
    </xf>
    <xf numFmtId="0" fontId="14" fillId="0" borderId="0" xfId="8" applyFont="1" applyFill="1" applyAlignment="1">
      <alignment vertical="top" wrapText="1"/>
    </xf>
    <xf numFmtId="0" fontId="0" fillId="0" borderId="0" xfId="0" applyAlignment="1">
      <alignment vertical="top" wrapText="1"/>
    </xf>
    <xf numFmtId="0" fontId="6" fillId="0" borderId="20" xfId="8" applyFont="1" applyBorder="1" applyAlignment="1">
      <alignment horizontal="center"/>
    </xf>
    <xf numFmtId="170" fontId="6" fillId="0" borderId="9" xfId="8" applyNumberFormat="1" applyFont="1" applyBorder="1" applyAlignment="1">
      <alignment horizontal="right"/>
    </xf>
    <xf numFmtId="0" fontId="14" fillId="0" borderId="0" xfId="8" applyFont="1" applyFill="1" applyAlignment="1">
      <alignment horizontal="left" vertical="justify"/>
    </xf>
    <xf numFmtId="0" fontId="12" fillId="0" borderId="0" xfId="8" applyFont="1" applyAlignment="1">
      <alignment horizontal="left" vertical="justify" wrapText="1"/>
    </xf>
    <xf numFmtId="0" fontId="12" fillId="0" borderId="0" xfId="8" applyFont="1" applyAlignment="1">
      <alignment horizontal="left" vertical="justify"/>
    </xf>
    <xf numFmtId="0" fontId="5" fillId="0" borderId="0" xfId="8" applyFont="1" applyAlignment="1"/>
    <xf numFmtId="0" fontId="0" fillId="0" borderId="0" xfId="0" applyAlignment="1"/>
    <xf numFmtId="0" fontId="8" fillId="0" borderId="6" xfId="8" applyFont="1" applyBorder="1" applyAlignment="1">
      <alignment horizontal="center"/>
    </xf>
    <xf numFmtId="0" fontId="8" fillId="0" borderId="8" xfId="8" applyFont="1" applyBorder="1" applyAlignment="1">
      <alignment horizontal="center"/>
    </xf>
    <xf numFmtId="0" fontId="8" fillId="0" borderId="12" xfId="8" applyFont="1" applyBorder="1" applyAlignment="1">
      <alignment horizontal="center"/>
    </xf>
    <xf numFmtId="0" fontId="8" fillId="0" borderId="13" xfId="8" applyFont="1" applyBorder="1" applyAlignment="1">
      <alignment horizontal="center"/>
    </xf>
    <xf numFmtId="0" fontId="8" fillId="0" borderId="14" xfId="8" applyFont="1" applyBorder="1" applyAlignment="1">
      <alignment horizontal="center"/>
    </xf>
    <xf numFmtId="0" fontId="8" fillId="0" borderId="15" xfId="8" applyFont="1" applyBorder="1" applyAlignment="1">
      <alignment horizontal="center"/>
    </xf>
    <xf numFmtId="0" fontId="6" fillId="0" borderId="16" xfId="8" applyFont="1" applyBorder="1" applyAlignment="1">
      <alignment horizontal="center"/>
    </xf>
    <xf numFmtId="0" fontId="6" fillId="0" borderId="7" xfId="8" applyFont="1" applyBorder="1" applyAlignment="1">
      <alignment horizontal="center"/>
    </xf>
    <xf numFmtId="0" fontId="6" fillId="0" borderId="17" xfId="8" applyFont="1" applyBorder="1" applyAlignment="1">
      <alignment horizontal="center"/>
    </xf>
    <xf numFmtId="0" fontId="6" fillId="0" borderId="18" xfId="8" applyFont="1" applyBorder="1" applyAlignment="1">
      <alignment horizontal="center"/>
    </xf>
    <xf numFmtId="0" fontId="6" fillId="0" borderId="6" xfId="8" applyFont="1" applyBorder="1" applyAlignment="1">
      <alignment horizontal="center"/>
    </xf>
  </cellXfs>
  <cellStyles count="12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Krajské tabulky-byty-po 2.připomínkách" xfId="6"/>
    <cellStyle name="normální_PubSLDBdefProp" xfId="7"/>
    <cellStyle name="normální_sldb obyvatelstvo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"/>
  <sheetViews>
    <sheetView tabSelected="1" zoomScaleNormal="100" workbookViewId="0">
      <pane ySplit="8" topLeftCell="A9" activePane="bottomLeft" state="frozenSplit"/>
      <selection pane="bottomLeft" sqref="A1:G1"/>
    </sheetView>
  </sheetViews>
  <sheetFormatPr defaultColWidth="10.28515625" defaultRowHeight="11.25"/>
  <cols>
    <col min="1" max="1" width="22.85546875" style="1" customWidth="1"/>
    <col min="2" max="6" width="7.85546875" style="1" customWidth="1"/>
    <col min="7" max="7" width="25.28515625" style="5" customWidth="1"/>
    <col min="8" max="16384" width="10.28515625" style="1"/>
  </cols>
  <sheetData>
    <row r="1" spans="1:10" ht="16.5" customHeight="1">
      <c r="A1" s="126" t="s">
        <v>169</v>
      </c>
      <c r="B1" s="127"/>
      <c r="C1" s="127"/>
      <c r="D1" s="127"/>
      <c r="E1" s="127"/>
      <c r="F1" s="127"/>
      <c r="G1" s="127"/>
    </row>
    <row r="2" spans="1:10" ht="16.5" customHeight="1">
      <c r="A2" s="2" t="s">
        <v>170</v>
      </c>
      <c r="B2" s="3"/>
      <c r="C2" s="4"/>
      <c r="D2" s="4"/>
      <c r="E2" s="4"/>
      <c r="F2" s="4"/>
      <c r="H2" s="4"/>
      <c r="I2" s="4"/>
      <c r="J2" s="4"/>
    </row>
    <row r="3" spans="1:10" ht="16.5" customHeight="1">
      <c r="A3" s="111" t="s">
        <v>0</v>
      </c>
      <c r="H3" s="4"/>
      <c r="I3" s="4"/>
      <c r="J3" s="4"/>
    </row>
    <row r="4" spans="1:10" ht="16.5" customHeight="1">
      <c r="A4" s="111" t="s">
        <v>1</v>
      </c>
      <c r="H4" s="4"/>
      <c r="I4" s="4"/>
      <c r="J4" s="4"/>
    </row>
    <row r="5" spans="1:10" ht="15" customHeight="1" thickBot="1">
      <c r="A5" s="112" t="s">
        <v>171</v>
      </c>
      <c r="B5" s="112"/>
      <c r="C5" s="112"/>
      <c r="D5" s="112"/>
      <c r="E5" s="112"/>
      <c r="F5" s="112"/>
      <c r="G5" s="113" t="s">
        <v>172</v>
      </c>
    </row>
    <row r="6" spans="1:10" ht="12.75" customHeight="1">
      <c r="A6" s="134"/>
      <c r="B6" s="137" t="s">
        <v>2</v>
      </c>
      <c r="C6" s="137"/>
      <c r="D6" s="137"/>
      <c r="E6" s="137"/>
      <c r="F6" s="137"/>
      <c r="G6" s="128"/>
      <c r="I6" s="6"/>
    </row>
    <row r="7" spans="1:10" ht="12.75" customHeight="1">
      <c r="A7" s="135"/>
      <c r="B7" s="131" t="s">
        <v>3</v>
      </c>
      <c r="C7" s="132"/>
      <c r="D7" s="132"/>
      <c r="E7" s="132"/>
      <c r="F7" s="133"/>
      <c r="G7" s="129"/>
      <c r="I7" s="6"/>
    </row>
    <row r="8" spans="1:10" ht="12.75" customHeight="1" thickBot="1">
      <c r="A8" s="136"/>
      <c r="B8" s="7">
        <v>1961</v>
      </c>
      <c r="C8" s="8">
        <v>1970</v>
      </c>
      <c r="D8" s="8">
        <v>1980</v>
      </c>
      <c r="E8" s="8">
        <v>1991</v>
      </c>
      <c r="F8" s="9">
        <v>2001</v>
      </c>
      <c r="G8" s="130"/>
      <c r="I8" s="6"/>
    </row>
    <row r="9" spans="1:10" ht="12.95" customHeight="1">
      <c r="A9" s="10"/>
      <c r="B9" s="138" t="s">
        <v>4</v>
      </c>
      <c r="C9" s="137"/>
      <c r="D9" s="137"/>
      <c r="E9" s="137"/>
      <c r="F9" s="137"/>
      <c r="G9" s="11"/>
      <c r="I9" s="6"/>
    </row>
    <row r="10" spans="1:10" ht="12.95" customHeight="1">
      <c r="A10" s="12"/>
      <c r="B10" s="131" t="s">
        <v>5</v>
      </c>
      <c r="C10" s="132"/>
      <c r="D10" s="132"/>
      <c r="E10" s="132"/>
      <c r="F10" s="133"/>
      <c r="G10" s="13"/>
      <c r="I10" s="6"/>
    </row>
    <row r="11" spans="1:10" ht="11.25" customHeight="1">
      <c r="A11" s="14" t="s">
        <v>6</v>
      </c>
      <c r="B11" s="15">
        <v>521766</v>
      </c>
      <c r="C11" s="16">
        <v>521792</v>
      </c>
      <c r="D11" s="16">
        <v>513893</v>
      </c>
      <c r="E11" s="16">
        <v>513908</v>
      </c>
      <c r="F11" s="17">
        <v>513928</v>
      </c>
      <c r="G11" s="13" t="s">
        <v>7</v>
      </c>
      <c r="I11" s="6"/>
    </row>
    <row r="12" spans="1:10" ht="11.25" customHeight="1">
      <c r="A12" s="14" t="s">
        <v>8</v>
      </c>
      <c r="B12" s="15">
        <v>529</v>
      </c>
      <c r="C12" s="16">
        <v>491</v>
      </c>
      <c r="D12" s="16">
        <v>307</v>
      </c>
      <c r="E12" s="16">
        <v>369</v>
      </c>
      <c r="F12" s="17">
        <v>394</v>
      </c>
      <c r="G12" s="18" t="s">
        <v>9</v>
      </c>
      <c r="I12" s="6"/>
    </row>
    <row r="13" spans="1:10" ht="11.25" customHeight="1">
      <c r="A13" s="19" t="s">
        <v>10</v>
      </c>
      <c r="B13" s="20">
        <v>13</v>
      </c>
      <c r="C13" s="21">
        <v>19</v>
      </c>
      <c r="D13" s="21">
        <v>21</v>
      </c>
      <c r="E13" s="21">
        <v>21</v>
      </c>
      <c r="F13" s="22">
        <v>26</v>
      </c>
      <c r="G13" s="18" t="s">
        <v>11</v>
      </c>
    </row>
    <row r="14" spans="1:10" ht="22.5" customHeight="1">
      <c r="A14" s="23" t="s">
        <v>12</v>
      </c>
      <c r="B14" s="24">
        <v>40.482969556762562</v>
      </c>
      <c r="C14" s="25">
        <v>47.97342464677665</v>
      </c>
      <c r="D14" s="25">
        <v>57.588846048219807</v>
      </c>
      <c r="E14" s="25">
        <v>58.076729320033103</v>
      </c>
      <c r="F14" s="25">
        <v>58.221993402870645</v>
      </c>
      <c r="G14" s="26" t="s">
        <v>13</v>
      </c>
    </row>
    <row r="15" spans="1:10" ht="11.25" customHeight="1">
      <c r="A15" s="27" t="s">
        <v>14</v>
      </c>
      <c r="B15" s="28"/>
      <c r="C15" s="29"/>
      <c r="D15" s="29"/>
      <c r="E15" s="29"/>
      <c r="F15" s="30"/>
      <c r="G15" s="13" t="s">
        <v>15</v>
      </c>
    </row>
    <row r="16" spans="1:10" ht="11.25" customHeight="1">
      <c r="A16" s="27" t="s">
        <v>16</v>
      </c>
      <c r="B16" s="28"/>
      <c r="C16" s="29"/>
      <c r="D16" s="29"/>
      <c r="E16" s="29"/>
      <c r="F16" s="30"/>
      <c r="G16" s="13" t="s">
        <v>17</v>
      </c>
    </row>
    <row r="17" spans="1:12" ht="11.25" customHeight="1">
      <c r="A17" s="19" t="s">
        <v>18</v>
      </c>
      <c r="B17" s="28">
        <v>1.1101052772748607</v>
      </c>
      <c r="C17" s="29">
        <v>1.1200403122893585</v>
      </c>
      <c r="D17" s="29">
        <v>0.76306386121485104</v>
      </c>
      <c r="E17" s="29">
        <v>0.99253884591690056</v>
      </c>
      <c r="F17" s="30">
        <v>1.1031188562473313</v>
      </c>
      <c r="G17" s="18" t="s">
        <v>19</v>
      </c>
      <c r="H17" s="31"/>
      <c r="I17" s="31"/>
      <c r="J17" s="31"/>
      <c r="K17" s="31"/>
      <c r="L17" s="31"/>
    </row>
    <row r="18" spans="1:12" ht="11.25" customHeight="1">
      <c r="A18" s="19" t="s">
        <v>20</v>
      </c>
      <c r="B18" s="28">
        <v>29.930262187353318</v>
      </c>
      <c r="C18" s="29">
        <v>22.308860196195202</v>
      </c>
      <c r="D18" s="29">
        <v>16.159017667767767</v>
      </c>
      <c r="E18" s="29">
        <v>16.182894728654194</v>
      </c>
      <c r="F18" s="30">
        <v>16.998634591292351</v>
      </c>
      <c r="G18" s="18" t="s">
        <v>21</v>
      </c>
      <c r="H18" s="31"/>
      <c r="I18" s="31"/>
      <c r="J18" s="31"/>
      <c r="K18" s="31"/>
      <c r="L18" s="31"/>
    </row>
    <row r="19" spans="1:12" ht="11.25" customHeight="1">
      <c r="A19" s="19" t="s">
        <v>22</v>
      </c>
      <c r="B19" s="28">
        <v>31.603802051901024</v>
      </c>
      <c r="C19" s="29">
        <v>30.956533404883285</v>
      </c>
      <c r="D19" s="29">
        <v>28.633203363190781</v>
      </c>
      <c r="E19" s="29">
        <v>28.36171973689942</v>
      </c>
      <c r="F19" s="30">
        <v>29.187527077477949</v>
      </c>
      <c r="G19" s="18" t="s">
        <v>23</v>
      </c>
      <c r="H19" s="31"/>
      <c r="I19" s="31"/>
      <c r="J19" s="31"/>
      <c r="K19" s="31"/>
      <c r="L19" s="31"/>
    </row>
    <row r="20" spans="1:12" ht="11.25" customHeight="1">
      <c r="A20" s="19" t="s">
        <v>24</v>
      </c>
      <c r="B20" s="32">
        <v>37.355830483470797</v>
      </c>
      <c r="C20" s="29">
        <v>45.614566086632159</v>
      </c>
      <c r="D20" s="29">
        <v>54.574116340086299</v>
      </c>
      <c r="E20" s="29">
        <v>54.462846688529488</v>
      </c>
      <c r="F20" s="30">
        <v>52.710719474982369</v>
      </c>
      <c r="G20" s="18" t="s">
        <v>25</v>
      </c>
      <c r="H20" s="31"/>
      <c r="I20" s="31"/>
      <c r="J20" s="31"/>
      <c r="K20" s="31"/>
      <c r="L20" s="31"/>
    </row>
    <row r="21" spans="1:12" s="36" customFormat="1" ht="11.25" customHeight="1">
      <c r="A21" s="14" t="s">
        <v>26</v>
      </c>
      <c r="B21" s="33">
        <v>866</v>
      </c>
      <c r="C21" s="16">
        <v>818</v>
      </c>
      <c r="D21" s="16">
        <v>752</v>
      </c>
      <c r="E21" s="16">
        <v>747</v>
      </c>
      <c r="F21" s="17">
        <v>754</v>
      </c>
      <c r="G21" s="34" t="s">
        <v>27</v>
      </c>
      <c r="H21" s="35"/>
      <c r="I21" s="35"/>
      <c r="J21" s="35"/>
      <c r="K21" s="35"/>
      <c r="L21" s="35"/>
    </row>
    <row r="22" spans="1:12" s="36" customFormat="1" ht="22.5" customHeight="1">
      <c r="A22" s="37" t="s">
        <v>28</v>
      </c>
      <c r="B22" s="38" t="s">
        <v>29</v>
      </c>
      <c r="C22" s="39">
        <v>1081</v>
      </c>
      <c r="D22" s="39">
        <v>1064</v>
      </c>
      <c r="E22" s="39">
        <v>1116</v>
      </c>
      <c r="F22" s="39">
        <v>1143</v>
      </c>
      <c r="G22" s="40" t="s">
        <v>30</v>
      </c>
    </row>
    <row r="23" spans="1:12" ht="22.5" customHeight="1">
      <c r="A23" s="41" t="s">
        <v>88</v>
      </c>
      <c r="B23" s="42">
        <f>B25/B11*100</f>
        <v>114.32711215372409</v>
      </c>
      <c r="C23" s="42">
        <f>C25/C11*100</f>
        <v>117.14016313013616</v>
      </c>
      <c r="D23" s="42">
        <f>D25/D11*100</f>
        <v>125.41657504577802</v>
      </c>
      <c r="E23" s="42">
        <f>E25/E11*100</f>
        <v>125.07997540415793</v>
      </c>
      <c r="F23" s="42">
        <f>F25/F11*100</f>
        <v>124.40828287230896</v>
      </c>
      <c r="G23" s="13" t="s">
        <v>31</v>
      </c>
      <c r="H23" s="4"/>
    </row>
    <row r="24" spans="1:12" ht="11.25" customHeight="1">
      <c r="A24" s="43"/>
      <c r="B24" s="114" t="s">
        <v>89</v>
      </c>
      <c r="C24" s="114"/>
      <c r="D24" s="114"/>
      <c r="E24" s="114"/>
      <c r="F24" s="114"/>
      <c r="G24" s="13"/>
    </row>
    <row r="25" spans="1:12" s="36" customFormat="1" ht="13.35" customHeight="1">
      <c r="A25" s="44" t="s">
        <v>32</v>
      </c>
      <c r="B25" s="45">
        <v>596520</v>
      </c>
      <c r="C25" s="46">
        <v>611228</v>
      </c>
      <c r="D25" s="46">
        <v>644507</v>
      </c>
      <c r="E25" s="46">
        <v>642796</v>
      </c>
      <c r="F25" s="47">
        <v>639369</v>
      </c>
      <c r="G25" s="34" t="s">
        <v>33</v>
      </c>
    </row>
    <row r="26" spans="1:12" ht="11.25" customHeight="1">
      <c r="A26" s="48" t="s">
        <v>34</v>
      </c>
      <c r="B26" s="49">
        <v>288348</v>
      </c>
      <c r="C26" s="50">
        <v>296287</v>
      </c>
      <c r="D26" s="50">
        <v>313105</v>
      </c>
      <c r="E26" s="50">
        <v>312182</v>
      </c>
      <c r="F26" s="51">
        <v>311019</v>
      </c>
      <c r="G26" s="18" t="s">
        <v>35</v>
      </c>
    </row>
    <row r="27" spans="1:12" ht="11.25" customHeight="1">
      <c r="A27" s="48" t="s">
        <v>36</v>
      </c>
      <c r="B27" s="49">
        <v>308172</v>
      </c>
      <c r="C27" s="50">
        <v>314941</v>
      </c>
      <c r="D27" s="50">
        <v>331402</v>
      </c>
      <c r="E27" s="50">
        <v>330614</v>
      </c>
      <c r="F27" s="51">
        <v>328350</v>
      </c>
      <c r="G27" s="18" t="s">
        <v>37</v>
      </c>
    </row>
    <row r="28" spans="1:12" ht="11.25" customHeight="1">
      <c r="A28" s="52" t="s">
        <v>38</v>
      </c>
      <c r="B28" s="53"/>
      <c r="C28" s="54"/>
      <c r="D28" s="54"/>
      <c r="E28" s="54"/>
      <c r="F28" s="55"/>
      <c r="G28" s="13" t="s">
        <v>39</v>
      </c>
    </row>
    <row r="29" spans="1:12" ht="11.25" customHeight="1">
      <c r="A29" s="48" t="s">
        <v>40</v>
      </c>
      <c r="B29" s="56">
        <v>27.314926574129956</v>
      </c>
      <c r="C29" s="38">
        <v>22.571282729194341</v>
      </c>
      <c r="D29" s="38">
        <v>24.390891022130091</v>
      </c>
      <c r="E29" s="38">
        <v>21.626612486698736</v>
      </c>
      <c r="F29" s="57">
        <v>16.482344311344466</v>
      </c>
      <c r="G29" s="18" t="s">
        <v>41</v>
      </c>
      <c r="H29" s="31"/>
      <c r="I29" s="31"/>
      <c r="J29" s="31"/>
      <c r="K29" s="31"/>
      <c r="L29" s="31"/>
    </row>
    <row r="30" spans="1:12" ht="11.25" customHeight="1">
      <c r="A30" s="48" t="s">
        <v>42</v>
      </c>
      <c r="B30" s="56">
        <v>58.578756789378396</v>
      </c>
      <c r="C30" s="38">
        <v>60.047969006655457</v>
      </c>
      <c r="D30" s="38">
        <v>59.237370579373071</v>
      </c>
      <c r="E30" s="38">
        <v>60.830963478304156</v>
      </c>
      <c r="F30" s="57">
        <v>65.332538799973094</v>
      </c>
      <c r="G30" s="18" t="s">
        <v>43</v>
      </c>
      <c r="H30" s="31"/>
      <c r="I30" s="31"/>
      <c r="J30" s="31"/>
      <c r="K30" s="31"/>
      <c r="L30" s="31"/>
    </row>
    <row r="31" spans="1:12" ht="21.75" customHeight="1">
      <c r="A31" s="58" t="s">
        <v>44</v>
      </c>
      <c r="B31" s="38">
        <v>14.10631663649165</v>
      </c>
      <c r="C31" s="38">
        <v>17.380748264150203</v>
      </c>
      <c r="D31" s="38">
        <v>16.371738398496834</v>
      </c>
      <c r="E31" s="38">
        <v>17.542424034997104</v>
      </c>
      <c r="F31" s="38">
        <v>18.185116888682433</v>
      </c>
      <c r="G31" s="26" t="s">
        <v>45</v>
      </c>
      <c r="H31" s="31"/>
      <c r="I31" s="31"/>
      <c r="J31" s="31"/>
      <c r="K31" s="31"/>
      <c r="L31" s="31"/>
    </row>
    <row r="32" spans="1:12" ht="11.25" customHeight="1">
      <c r="A32" s="59" t="s">
        <v>46</v>
      </c>
      <c r="B32" s="56">
        <v>34.878859472843736</v>
      </c>
      <c r="C32" s="38">
        <v>34.809351011406555</v>
      </c>
      <c r="D32" s="38">
        <v>34.621127466420077</v>
      </c>
      <c r="E32" s="38">
        <v>35.933890378907144</v>
      </c>
      <c r="F32" s="57">
        <v>38.401437041833425</v>
      </c>
      <c r="G32" s="13" t="s">
        <v>47</v>
      </c>
      <c r="H32" s="31"/>
      <c r="I32" s="31"/>
      <c r="J32" s="31"/>
      <c r="K32" s="31"/>
      <c r="L32" s="31"/>
    </row>
    <row r="33" spans="1:12" ht="22.5" customHeight="1">
      <c r="A33" s="60" t="s">
        <v>48</v>
      </c>
      <c r="B33" s="56"/>
      <c r="C33" s="38"/>
      <c r="D33" s="38"/>
      <c r="E33" s="38"/>
      <c r="F33" s="57"/>
      <c r="G33" s="61" t="s">
        <v>49</v>
      </c>
    </row>
    <row r="34" spans="1:12" ht="11.25" customHeight="1">
      <c r="A34" s="48" t="s">
        <v>50</v>
      </c>
      <c r="B34" s="56">
        <v>95.341480587406963</v>
      </c>
      <c r="C34" s="38">
        <v>95.29946272094864</v>
      </c>
      <c r="D34" s="38">
        <v>95.347451618058457</v>
      </c>
      <c r="E34" s="38">
        <v>66.485012352285949</v>
      </c>
      <c r="F34" s="57">
        <v>87.75261234123019</v>
      </c>
      <c r="G34" s="18" t="s">
        <v>51</v>
      </c>
      <c r="H34" s="31"/>
      <c r="I34" s="31"/>
      <c r="J34" s="31"/>
      <c r="K34" s="31"/>
      <c r="L34" s="31"/>
    </row>
    <row r="35" spans="1:12" ht="11.25" customHeight="1">
      <c r="A35" s="48" t="s">
        <v>52</v>
      </c>
      <c r="B35" s="62" t="s">
        <v>90</v>
      </c>
      <c r="C35" s="62" t="s">
        <v>90</v>
      </c>
      <c r="D35" s="62" t="s">
        <v>90</v>
      </c>
      <c r="E35" s="38">
        <v>29.120903054779433</v>
      </c>
      <c r="F35" s="57">
        <v>7.7312162460175582</v>
      </c>
      <c r="G35" s="18" t="s">
        <v>53</v>
      </c>
      <c r="K35" s="31"/>
      <c r="L35" s="31"/>
    </row>
    <row r="36" spans="1:12" ht="11.25" customHeight="1">
      <c r="A36" s="48" t="s">
        <v>54</v>
      </c>
      <c r="B36" s="62" t="s">
        <v>90</v>
      </c>
      <c r="C36" s="62" t="s">
        <v>90</v>
      </c>
      <c r="D36" s="62" t="s">
        <v>90</v>
      </c>
      <c r="E36" s="38">
        <v>0.12010031176298547</v>
      </c>
      <c r="F36" s="57">
        <v>3.1593649363669492E-2</v>
      </c>
      <c r="G36" s="18" t="s">
        <v>55</v>
      </c>
      <c r="K36" s="31"/>
      <c r="L36" s="31"/>
    </row>
    <row r="37" spans="1:12" ht="11.25" customHeight="1">
      <c r="A37" s="48" t="s">
        <v>56</v>
      </c>
      <c r="B37" s="63">
        <v>2.7923623684034062</v>
      </c>
      <c r="C37" s="64">
        <v>3.2621214996695178</v>
      </c>
      <c r="D37" s="64">
        <v>3.3861540681482123</v>
      </c>
      <c r="E37" s="38">
        <v>2.907921020043684</v>
      </c>
      <c r="F37" s="57">
        <v>1.7568884321886107</v>
      </c>
      <c r="G37" s="18" t="s">
        <v>57</v>
      </c>
      <c r="H37" s="31"/>
      <c r="I37" s="31"/>
      <c r="J37" s="31"/>
      <c r="K37" s="31"/>
      <c r="L37" s="31"/>
    </row>
    <row r="38" spans="1:12" ht="11.25" customHeight="1">
      <c r="A38" s="48" t="s">
        <v>58</v>
      </c>
      <c r="B38" s="63">
        <v>8.6501709917521624E-2</v>
      </c>
      <c r="C38" s="64">
        <v>7.9021249026549834E-2</v>
      </c>
      <c r="D38" s="64">
        <v>0.11885053226729889</v>
      </c>
      <c r="E38" s="38">
        <v>0.12041145246703465</v>
      </c>
      <c r="F38" s="57">
        <v>0.11354945266348541</v>
      </c>
      <c r="G38" s="18" t="s">
        <v>59</v>
      </c>
      <c r="H38" s="31"/>
      <c r="I38" s="31"/>
      <c r="J38" s="31"/>
      <c r="K38" s="31"/>
      <c r="L38" s="31"/>
    </row>
    <row r="39" spans="1:12" ht="11.25" customHeight="1">
      <c r="A39" s="48" t="s">
        <v>60</v>
      </c>
      <c r="B39" s="63">
        <v>0.91715281968752094</v>
      </c>
      <c r="C39" s="64">
        <v>0.62349892347863645</v>
      </c>
      <c r="D39" s="64">
        <v>0.4285446085147252</v>
      </c>
      <c r="E39" s="38">
        <v>0.35003329205533323</v>
      </c>
      <c r="F39" s="57">
        <v>0.26917163641027325</v>
      </c>
      <c r="G39" s="18" t="s">
        <v>61</v>
      </c>
      <c r="H39" s="31"/>
      <c r="I39" s="31"/>
      <c r="J39" s="31"/>
      <c r="K39" s="31"/>
      <c r="L39" s="31"/>
    </row>
    <row r="40" spans="1:12" ht="11.25" customHeight="1">
      <c r="A40" s="48" t="s">
        <v>62</v>
      </c>
      <c r="B40" s="62" t="s">
        <v>91</v>
      </c>
      <c r="C40" s="62" t="s">
        <v>91</v>
      </c>
      <c r="D40" s="62" t="s">
        <v>91</v>
      </c>
      <c r="E40" s="38">
        <v>0.33152042016440675</v>
      </c>
      <c r="F40" s="57">
        <v>0.13575884974091643</v>
      </c>
      <c r="G40" s="18" t="s">
        <v>63</v>
      </c>
      <c r="K40" s="31"/>
      <c r="L40" s="31"/>
    </row>
    <row r="41" spans="1:12" ht="21" customHeight="1">
      <c r="A41" s="60" t="s">
        <v>64</v>
      </c>
      <c r="B41" s="65"/>
      <c r="C41" s="38"/>
      <c r="D41" s="38"/>
      <c r="E41" s="38"/>
      <c r="F41" s="57"/>
      <c r="G41" s="13" t="s">
        <v>65</v>
      </c>
      <c r="K41" s="31"/>
      <c r="L41" s="31"/>
    </row>
    <row r="42" spans="1:12" ht="11.25" customHeight="1">
      <c r="A42" s="48" t="s">
        <v>66</v>
      </c>
      <c r="B42" s="38" t="s">
        <v>29</v>
      </c>
      <c r="C42" s="38" t="s">
        <v>29</v>
      </c>
      <c r="D42" s="38" t="s">
        <v>29</v>
      </c>
      <c r="E42" s="38">
        <v>51.228539069938208</v>
      </c>
      <c r="F42" s="57">
        <v>36.980366580175136</v>
      </c>
      <c r="G42" s="18" t="s">
        <v>67</v>
      </c>
      <c r="H42" s="31"/>
      <c r="I42" s="31"/>
    </row>
    <row r="43" spans="1:12" ht="11.25" customHeight="1">
      <c r="A43" s="48" t="s">
        <v>68</v>
      </c>
      <c r="B43" s="38" t="s">
        <v>29</v>
      </c>
      <c r="C43" s="38" t="s">
        <v>29</v>
      </c>
      <c r="D43" s="38" t="s">
        <v>29</v>
      </c>
      <c r="E43" s="38">
        <v>32.550762605865621</v>
      </c>
      <c r="F43" s="57">
        <v>53.828383922273368</v>
      </c>
      <c r="G43" s="18" t="s">
        <v>69</v>
      </c>
      <c r="H43" s="31"/>
      <c r="I43" s="31"/>
    </row>
    <row r="44" spans="1:12" ht="11.25" customHeight="1">
      <c r="A44" s="48" t="s">
        <v>70</v>
      </c>
      <c r="B44" s="38" t="s">
        <v>29</v>
      </c>
      <c r="C44" s="38" t="s">
        <v>29</v>
      </c>
      <c r="D44" s="38" t="s">
        <v>29</v>
      </c>
      <c r="E44" s="38">
        <v>16.220698324196167</v>
      </c>
      <c r="F44" s="57">
        <v>9.1912494975514925</v>
      </c>
      <c r="G44" s="18" t="s">
        <v>71</v>
      </c>
      <c r="H44" s="31"/>
      <c r="I44" s="31"/>
    </row>
    <row r="45" spans="1:12" ht="11.25" customHeight="1">
      <c r="A45" s="66" t="s">
        <v>72</v>
      </c>
      <c r="B45" s="32"/>
      <c r="C45" s="38"/>
      <c r="D45" s="38"/>
      <c r="E45" s="38"/>
      <c r="F45" s="57"/>
      <c r="G45" s="13" t="s">
        <v>73</v>
      </c>
    </row>
    <row r="46" spans="1:12" ht="11.25" customHeight="1">
      <c r="A46" s="66" t="s">
        <v>74</v>
      </c>
      <c r="B46" s="32"/>
      <c r="C46" s="38"/>
      <c r="D46" s="38"/>
      <c r="E46" s="38"/>
      <c r="F46" s="57"/>
      <c r="G46" s="13" t="s">
        <v>75</v>
      </c>
    </row>
    <row r="47" spans="1:12" ht="11.25" customHeight="1">
      <c r="A47" s="67" t="s">
        <v>76</v>
      </c>
      <c r="B47" s="28">
        <v>81.299457310168108</v>
      </c>
      <c r="C47" s="38">
        <v>54.995499359768083</v>
      </c>
      <c r="D47" s="38">
        <v>45.709061657356983</v>
      </c>
      <c r="E47" s="38">
        <v>33.721001784505567</v>
      </c>
      <c r="F47" s="57">
        <v>23.594295719917227</v>
      </c>
      <c r="G47" s="18" t="s">
        <v>77</v>
      </c>
      <c r="H47" s="31"/>
      <c r="I47" s="31"/>
      <c r="J47" s="31"/>
      <c r="K47" s="31"/>
      <c r="L47" s="31"/>
    </row>
    <row r="48" spans="1:12" ht="11.25" customHeight="1">
      <c r="A48" s="67" t="s">
        <v>78</v>
      </c>
      <c r="B48" s="68"/>
      <c r="C48" s="68"/>
      <c r="D48" s="68"/>
      <c r="E48" s="68"/>
      <c r="F48" s="68"/>
      <c r="G48" s="18" t="s">
        <v>79</v>
      </c>
    </row>
    <row r="49" spans="1:12" ht="11.25" customHeight="1">
      <c r="A49" s="67" t="s">
        <v>80</v>
      </c>
      <c r="B49" s="68">
        <v>7.2487032411475596</v>
      </c>
      <c r="C49" s="68">
        <v>27.987009419649837</v>
      </c>
      <c r="D49" s="68">
        <v>32.780634755164108</v>
      </c>
      <c r="E49" s="68">
        <v>35.933272592654347</v>
      </c>
      <c r="F49" s="68">
        <v>39.062145940429041</v>
      </c>
      <c r="G49" s="18" t="s">
        <v>81</v>
      </c>
      <c r="H49" s="31"/>
      <c r="I49" s="31"/>
      <c r="J49" s="31"/>
      <c r="K49" s="31"/>
      <c r="L49" s="31"/>
    </row>
    <row r="50" spans="1:12" ht="11.25" customHeight="1">
      <c r="A50" s="67" t="s">
        <v>82</v>
      </c>
      <c r="B50" s="28">
        <v>8.7870547833046189</v>
      </c>
      <c r="C50" s="38">
        <v>12.965013332882567</v>
      </c>
      <c r="D50" s="38">
        <v>16.592038677955944</v>
      </c>
      <c r="E50" s="38">
        <v>22.293020181388343</v>
      </c>
      <c r="F50" s="57">
        <v>27.665383859097165</v>
      </c>
      <c r="G50" s="18" t="s">
        <v>83</v>
      </c>
      <c r="H50" s="31"/>
      <c r="I50" s="31"/>
      <c r="J50" s="31"/>
      <c r="K50" s="31"/>
      <c r="L50" s="31"/>
    </row>
    <row r="51" spans="1:12" ht="11.25" customHeight="1">
      <c r="A51" s="67" t="s">
        <v>84</v>
      </c>
      <c r="B51" s="28">
        <v>1.713174700920935</v>
      </c>
      <c r="C51" s="38">
        <v>2.8594912797454288</v>
      </c>
      <c r="D51" s="38">
        <v>4.241277554555043</v>
      </c>
      <c r="E51" s="38">
        <v>6.290431755068175</v>
      </c>
      <c r="F51" s="57">
        <v>8.1215764487766506</v>
      </c>
      <c r="G51" s="18" t="s">
        <v>85</v>
      </c>
      <c r="H51" s="31"/>
      <c r="I51" s="31"/>
      <c r="J51" s="31"/>
      <c r="K51" s="31"/>
      <c r="L51" s="31"/>
    </row>
    <row r="52" spans="1:12">
      <c r="A52" s="43"/>
      <c r="B52" s="115" t="s">
        <v>94</v>
      </c>
      <c r="C52" s="116"/>
      <c r="D52" s="116"/>
      <c r="E52" s="116"/>
      <c r="F52" s="121"/>
      <c r="G52" s="72"/>
    </row>
    <row r="53" spans="1:12">
      <c r="A53" s="44" t="s">
        <v>95</v>
      </c>
      <c r="B53" s="45">
        <v>291098</v>
      </c>
      <c r="C53" s="46">
        <v>309567</v>
      </c>
      <c r="D53" s="46">
        <v>331048</v>
      </c>
      <c r="E53" s="46">
        <v>332537</v>
      </c>
      <c r="F53" s="47">
        <v>324278</v>
      </c>
      <c r="G53" s="73" t="s">
        <v>96</v>
      </c>
    </row>
    <row r="54" spans="1:12">
      <c r="A54" s="74" t="s">
        <v>97</v>
      </c>
      <c r="B54" s="75">
        <v>162745</v>
      </c>
      <c r="C54" s="50">
        <v>164873</v>
      </c>
      <c r="D54" s="50">
        <v>173898</v>
      </c>
      <c r="E54" s="50">
        <v>174397</v>
      </c>
      <c r="F54" s="51">
        <v>177599</v>
      </c>
      <c r="G54" s="18" t="s">
        <v>35</v>
      </c>
    </row>
    <row r="55" spans="1:12">
      <c r="A55" s="76" t="s">
        <v>98</v>
      </c>
      <c r="B55" s="49" t="s">
        <v>99</v>
      </c>
      <c r="C55" s="50">
        <v>9313</v>
      </c>
      <c r="D55" s="50">
        <v>12098</v>
      </c>
      <c r="E55" s="50">
        <v>7413</v>
      </c>
      <c r="F55" s="51">
        <v>3847</v>
      </c>
      <c r="G55" s="77" t="s">
        <v>100</v>
      </c>
    </row>
    <row r="56" spans="1:12">
      <c r="A56" s="74" t="s">
        <v>36</v>
      </c>
      <c r="B56" s="78">
        <v>128353</v>
      </c>
      <c r="C56" s="50">
        <v>144694</v>
      </c>
      <c r="D56" s="50">
        <v>157150</v>
      </c>
      <c r="E56" s="50">
        <v>158140</v>
      </c>
      <c r="F56" s="51">
        <v>146679</v>
      </c>
      <c r="G56" s="18" t="s">
        <v>37</v>
      </c>
    </row>
    <row r="57" spans="1:12">
      <c r="A57" s="76" t="s">
        <v>98</v>
      </c>
      <c r="B57" s="49" t="s">
        <v>99</v>
      </c>
      <c r="C57" s="50">
        <v>11687</v>
      </c>
      <c r="D57" s="50">
        <v>14274</v>
      </c>
      <c r="E57" s="50">
        <v>8042</v>
      </c>
      <c r="F57" s="51">
        <v>4057</v>
      </c>
      <c r="G57" s="77" t="s">
        <v>100</v>
      </c>
    </row>
    <row r="58" spans="1:12">
      <c r="A58" s="79"/>
      <c r="B58" s="115" t="s">
        <v>101</v>
      </c>
      <c r="C58" s="116"/>
      <c r="D58" s="116"/>
      <c r="E58" s="116"/>
      <c r="F58" s="121"/>
      <c r="G58" s="72"/>
    </row>
    <row r="59" spans="1:12">
      <c r="A59" s="80" t="s">
        <v>102</v>
      </c>
      <c r="B59" s="46">
        <v>173029</v>
      </c>
      <c r="C59" s="46">
        <v>188061</v>
      </c>
      <c r="D59" s="46">
        <v>212313</v>
      </c>
      <c r="E59" s="46">
        <v>222401</v>
      </c>
      <c r="F59" s="47">
        <v>230561</v>
      </c>
      <c r="G59" s="73" t="s">
        <v>103</v>
      </c>
    </row>
    <row r="60" spans="1:12">
      <c r="A60" s="14" t="s">
        <v>104</v>
      </c>
      <c r="B60" s="81" t="s">
        <v>99</v>
      </c>
      <c r="C60" s="46">
        <v>202786</v>
      </c>
      <c r="D60" s="46">
        <v>229867</v>
      </c>
      <c r="E60" s="46">
        <v>240937</v>
      </c>
      <c r="F60" s="47">
        <v>254079</v>
      </c>
      <c r="G60" s="73" t="s">
        <v>105</v>
      </c>
    </row>
    <row r="61" spans="1:12">
      <c r="A61" s="14" t="s">
        <v>106</v>
      </c>
      <c r="B61" s="81">
        <v>190486</v>
      </c>
      <c r="C61" s="46">
        <v>210254</v>
      </c>
      <c r="D61" s="46">
        <v>234837</v>
      </c>
      <c r="E61" s="46">
        <v>246288</v>
      </c>
      <c r="F61" s="47">
        <v>257163</v>
      </c>
      <c r="G61" s="73" t="s">
        <v>107</v>
      </c>
    </row>
    <row r="62" spans="1:12">
      <c r="A62" s="27" t="s">
        <v>108</v>
      </c>
      <c r="B62" s="14"/>
      <c r="C62" s="82"/>
      <c r="D62" s="82"/>
      <c r="E62" s="82"/>
      <c r="F62" s="83"/>
      <c r="G62" s="72" t="s">
        <v>109</v>
      </c>
    </row>
    <row r="63" spans="1:12">
      <c r="A63" s="19" t="s">
        <v>110</v>
      </c>
      <c r="B63" s="84">
        <v>39.507365370683409</v>
      </c>
      <c r="C63" s="85">
        <v>36.017864107222692</v>
      </c>
      <c r="D63" s="85">
        <v>34.339989013656279</v>
      </c>
      <c r="E63" s="85">
        <v>36.529185343987521</v>
      </c>
      <c r="F63" s="86">
        <v>27.941033507930769</v>
      </c>
      <c r="G63" s="87" t="s">
        <v>111</v>
      </c>
    </row>
    <row r="64" spans="1:12">
      <c r="A64" s="19" t="s">
        <v>112</v>
      </c>
      <c r="B64" s="84">
        <v>35.905000892454034</v>
      </c>
      <c r="C64" s="85">
        <v>36.53010168653153</v>
      </c>
      <c r="D64" s="85">
        <v>33.937582237892663</v>
      </c>
      <c r="E64" s="85">
        <v>27.934775547326709</v>
      </c>
      <c r="F64" s="86">
        <v>30.025703542111426</v>
      </c>
      <c r="G64" s="87" t="s">
        <v>113</v>
      </c>
    </row>
    <row r="65" spans="1:7">
      <c r="A65" s="19" t="s">
        <v>114</v>
      </c>
      <c r="B65" s="84" t="s">
        <v>99</v>
      </c>
      <c r="C65" s="85">
        <v>3.1904268170879031</v>
      </c>
      <c r="D65" s="85">
        <v>3.5633226450687077</v>
      </c>
      <c r="E65" s="85">
        <v>5.4769213278763074</v>
      </c>
      <c r="F65" s="86">
        <v>7.4466389021748842</v>
      </c>
      <c r="G65" s="87" t="s">
        <v>115</v>
      </c>
    </row>
    <row r="66" spans="1:7">
      <c r="A66" s="19" t="s">
        <v>116</v>
      </c>
      <c r="B66" s="84" t="s">
        <v>99</v>
      </c>
      <c r="C66" s="85">
        <v>5.0467529749731277</v>
      </c>
      <c r="D66" s="85">
        <v>4.0449332941572242</v>
      </c>
      <c r="E66" s="85">
        <v>3.9128987201974925</v>
      </c>
      <c r="F66" s="86">
        <v>5.3950218344007501</v>
      </c>
      <c r="G66" s="87" t="s">
        <v>117</v>
      </c>
    </row>
    <row r="67" spans="1:7">
      <c r="A67" s="19" t="s">
        <v>118</v>
      </c>
      <c r="B67" s="84">
        <v>15.251514547000831</v>
      </c>
      <c r="C67" s="85">
        <v>18.153281269321866</v>
      </c>
      <c r="D67" s="85">
        <v>22.857130690649257</v>
      </c>
      <c r="E67" s="85">
        <v>25.842915610992005</v>
      </c>
      <c r="F67" s="86">
        <v>27.631891057422724</v>
      </c>
      <c r="G67" s="87" t="s">
        <v>119</v>
      </c>
    </row>
    <row r="68" spans="1:7" ht="22.5">
      <c r="A68" s="88" t="s">
        <v>120</v>
      </c>
      <c r="B68" s="89">
        <v>3.1188201232636525</v>
      </c>
      <c r="C68" s="89">
        <v>2.87835498967915</v>
      </c>
      <c r="D68" s="89">
        <v>2.7438534387681668</v>
      </c>
      <c r="E68" s="89">
        <v>2.5835222584941206</v>
      </c>
      <c r="F68" s="89">
        <v>2.4743815789985342</v>
      </c>
      <c r="G68" s="61" t="s">
        <v>121</v>
      </c>
    </row>
    <row r="69" spans="1:7" ht="22.5">
      <c r="A69" s="60" t="s">
        <v>122</v>
      </c>
      <c r="B69" s="89">
        <f>B61/B59*100</f>
        <v>110.08906021533961</v>
      </c>
      <c r="C69" s="89">
        <f>C61/C59*100</f>
        <v>111.80095819973306</v>
      </c>
      <c r="D69" s="89">
        <f>D61/D59*100</f>
        <v>110.60886521315227</v>
      </c>
      <c r="E69" s="89">
        <f>E61/E59*100</f>
        <v>110.74050926030009</v>
      </c>
      <c r="F69" s="89">
        <f>F61/F59*100</f>
        <v>111.53794440516826</v>
      </c>
      <c r="G69" s="61" t="s">
        <v>123</v>
      </c>
    </row>
    <row r="70" spans="1:7">
      <c r="A70" s="79"/>
      <c r="B70" s="115" t="s">
        <v>124</v>
      </c>
      <c r="C70" s="116"/>
      <c r="D70" s="116"/>
      <c r="E70" s="116"/>
      <c r="F70" s="116"/>
      <c r="G70" s="72"/>
    </row>
    <row r="71" spans="1:7">
      <c r="A71" s="44" t="s">
        <v>125</v>
      </c>
      <c r="B71" s="45" t="s">
        <v>29</v>
      </c>
      <c r="C71" s="46">
        <v>117330</v>
      </c>
      <c r="D71" s="46">
        <v>119050</v>
      </c>
      <c r="E71" s="46">
        <v>122522</v>
      </c>
      <c r="F71" s="47">
        <v>126825</v>
      </c>
      <c r="G71" s="73" t="s">
        <v>126</v>
      </c>
    </row>
    <row r="72" spans="1:7">
      <c r="A72" s="48" t="s">
        <v>127</v>
      </c>
      <c r="B72" s="49">
        <v>108791</v>
      </c>
      <c r="C72" s="50">
        <v>109151</v>
      </c>
      <c r="D72" s="50">
        <v>110029</v>
      </c>
      <c r="E72" s="50">
        <v>108177</v>
      </c>
      <c r="F72" s="51">
        <v>110568</v>
      </c>
      <c r="G72" s="87" t="s">
        <v>128</v>
      </c>
    </row>
    <row r="73" spans="1:7">
      <c r="A73" s="76" t="s">
        <v>129</v>
      </c>
      <c r="B73" s="49">
        <v>96270</v>
      </c>
      <c r="C73" s="50">
        <v>96083</v>
      </c>
      <c r="D73" s="50">
        <v>95172</v>
      </c>
      <c r="E73" s="50">
        <v>93627</v>
      </c>
      <c r="F73" s="51">
        <v>97613</v>
      </c>
      <c r="G73" s="90" t="s">
        <v>130</v>
      </c>
    </row>
    <row r="74" spans="1:7">
      <c r="A74" s="48" t="s">
        <v>131</v>
      </c>
      <c r="B74" s="49" t="s">
        <v>29</v>
      </c>
      <c r="C74" s="50">
        <v>8179</v>
      </c>
      <c r="D74" s="50">
        <v>9021</v>
      </c>
      <c r="E74" s="50">
        <v>14345</v>
      </c>
      <c r="F74" s="51">
        <v>16257</v>
      </c>
      <c r="G74" s="87" t="s">
        <v>132</v>
      </c>
    </row>
    <row r="75" spans="1:7">
      <c r="A75" s="76" t="s">
        <v>133</v>
      </c>
      <c r="B75" s="91" t="s">
        <v>29</v>
      </c>
      <c r="C75" s="50">
        <v>114</v>
      </c>
      <c r="D75" s="50">
        <v>2583</v>
      </c>
      <c r="E75" s="50">
        <v>4436</v>
      </c>
      <c r="F75" s="51">
        <v>5574</v>
      </c>
      <c r="G75" s="90" t="s">
        <v>134</v>
      </c>
    </row>
    <row r="76" spans="1:7">
      <c r="A76" s="92" t="s">
        <v>135</v>
      </c>
      <c r="B76" s="122"/>
      <c r="C76" s="122"/>
      <c r="D76" s="122"/>
      <c r="E76" s="122"/>
      <c r="F76" s="122"/>
      <c r="G76" s="72" t="s">
        <v>136</v>
      </c>
    </row>
    <row r="77" spans="1:7">
      <c r="A77" s="93"/>
      <c r="B77" s="122"/>
      <c r="C77" s="122"/>
      <c r="D77" s="122"/>
      <c r="E77" s="122"/>
      <c r="F77" s="122"/>
      <c r="G77" s="87" t="s">
        <v>137</v>
      </c>
    </row>
    <row r="78" spans="1:7">
      <c r="A78" s="93" t="s">
        <v>138</v>
      </c>
      <c r="B78" s="94" t="s">
        <v>29</v>
      </c>
      <c r="C78" s="25">
        <v>12.887779314894047</v>
      </c>
      <c r="D78" s="25">
        <v>15.969737978169393</v>
      </c>
      <c r="E78" s="25">
        <v>21.707505292252513</v>
      </c>
      <c r="F78" s="95">
        <v>65.7</v>
      </c>
      <c r="G78" s="87" t="s">
        <v>139</v>
      </c>
    </row>
    <row r="79" spans="1:7">
      <c r="A79" s="93" t="s">
        <v>140</v>
      </c>
      <c r="B79" s="94" t="s">
        <v>29</v>
      </c>
      <c r="C79" s="25">
        <v>32.364689283652922</v>
      </c>
      <c r="D79" s="25">
        <v>45.047984622235965</v>
      </c>
      <c r="E79" s="25">
        <v>56.180687207077298</v>
      </c>
      <c r="F79" s="95">
        <v>69.599999999999994</v>
      </c>
      <c r="G79" s="87" t="s">
        <v>141</v>
      </c>
    </row>
    <row r="80" spans="1:7" ht="22.5">
      <c r="A80" s="93" t="s">
        <v>142</v>
      </c>
      <c r="B80" s="38" t="s">
        <v>29</v>
      </c>
      <c r="C80" s="38">
        <v>43.027909959597253</v>
      </c>
      <c r="D80" s="38">
        <v>38.251128338892478</v>
      </c>
      <c r="E80" s="38">
        <v>40.49332852639656</v>
      </c>
      <c r="F80" s="38">
        <v>47.8</v>
      </c>
      <c r="G80" s="96" t="s">
        <v>143</v>
      </c>
    </row>
    <row r="81" spans="1:7">
      <c r="A81" s="79"/>
      <c r="B81" s="115" t="s">
        <v>144</v>
      </c>
      <c r="C81" s="116"/>
      <c r="D81" s="116"/>
      <c r="E81" s="116"/>
      <c r="F81" s="116"/>
      <c r="G81" s="72"/>
    </row>
    <row r="82" spans="1:7">
      <c r="A82" s="44" t="s">
        <v>145</v>
      </c>
      <c r="B82" s="45" t="s">
        <v>29</v>
      </c>
      <c r="C82" s="46">
        <v>195094</v>
      </c>
      <c r="D82" s="46">
        <v>225343</v>
      </c>
      <c r="E82" s="46">
        <v>241889</v>
      </c>
      <c r="F82" s="47">
        <v>257457</v>
      </c>
      <c r="G82" s="73" t="s">
        <v>146</v>
      </c>
    </row>
    <row r="83" spans="1:7">
      <c r="A83" s="48" t="s">
        <v>127</v>
      </c>
      <c r="B83" s="49">
        <v>173029</v>
      </c>
      <c r="C83" s="50">
        <v>188061</v>
      </c>
      <c r="D83" s="50">
        <v>212313</v>
      </c>
      <c r="E83" s="50">
        <v>222401</v>
      </c>
      <c r="F83" s="51">
        <v>230561</v>
      </c>
      <c r="G83" s="87" t="s">
        <v>147</v>
      </c>
    </row>
    <row r="84" spans="1:7">
      <c r="A84" s="48" t="s">
        <v>131</v>
      </c>
      <c r="B84" s="49" t="s">
        <v>29</v>
      </c>
      <c r="C84" s="50">
        <v>7033</v>
      </c>
      <c r="D84" s="50">
        <v>13030</v>
      </c>
      <c r="E84" s="50">
        <v>19488</v>
      </c>
      <c r="F84" s="51">
        <v>26896</v>
      </c>
      <c r="G84" s="87" t="s">
        <v>132</v>
      </c>
    </row>
    <row r="85" spans="1:7">
      <c r="A85" s="76" t="s">
        <v>148</v>
      </c>
      <c r="B85" s="49"/>
      <c r="C85" s="50"/>
      <c r="D85" s="50"/>
      <c r="E85" s="50"/>
      <c r="F85" s="51"/>
      <c r="G85" s="90" t="s">
        <v>149</v>
      </c>
    </row>
    <row r="86" spans="1:7">
      <c r="A86" s="97" t="s">
        <v>150</v>
      </c>
      <c r="B86" s="49" t="s">
        <v>29</v>
      </c>
      <c r="C86" s="49" t="s">
        <v>29</v>
      </c>
      <c r="D86" s="49" t="s">
        <v>29</v>
      </c>
      <c r="E86" s="49" t="s">
        <v>29</v>
      </c>
      <c r="F86" s="51">
        <v>6725</v>
      </c>
      <c r="G86" s="98" t="s">
        <v>151</v>
      </c>
    </row>
    <row r="87" spans="1:7">
      <c r="A87" s="97" t="s">
        <v>152</v>
      </c>
      <c r="B87" s="49" t="s">
        <v>29</v>
      </c>
      <c r="C87" s="49" t="s">
        <v>29</v>
      </c>
      <c r="D87" s="49" t="s">
        <v>29</v>
      </c>
      <c r="E87" s="50">
        <v>4457</v>
      </c>
      <c r="F87" s="51">
        <v>5793</v>
      </c>
      <c r="G87" s="98" t="s">
        <v>134</v>
      </c>
    </row>
    <row r="88" spans="1:7">
      <c r="A88" s="97" t="s">
        <v>153</v>
      </c>
      <c r="B88" s="49" t="s">
        <v>29</v>
      </c>
      <c r="C88" s="49" t="s">
        <v>29</v>
      </c>
      <c r="D88" s="49" t="s">
        <v>29</v>
      </c>
      <c r="E88" s="49" t="s">
        <v>29</v>
      </c>
      <c r="F88" s="51">
        <v>3918</v>
      </c>
      <c r="G88" s="98" t="s">
        <v>154</v>
      </c>
    </row>
    <row r="89" spans="1:7">
      <c r="A89" s="27" t="s">
        <v>155</v>
      </c>
      <c r="B89" s="27"/>
      <c r="C89" s="99"/>
      <c r="D89" s="54"/>
      <c r="E89" s="54"/>
      <c r="F89" s="55"/>
      <c r="G89" s="72" t="s">
        <v>156</v>
      </c>
    </row>
    <row r="90" spans="1:7">
      <c r="A90" s="19" t="s">
        <v>157</v>
      </c>
      <c r="B90" s="100">
        <v>3.41</v>
      </c>
      <c r="C90" s="101">
        <v>3.2371343872466913</v>
      </c>
      <c r="D90" s="101">
        <v>3.0107272752963783</v>
      </c>
      <c r="E90" s="101">
        <v>2.8680642173371527</v>
      </c>
      <c r="F90" s="102">
        <v>2.73</v>
      </c>
      <c r="G90" s="87" t="s">
        <v>158</v>
      </c>
    </row>
    <row r="91" spans="1:7" ht="22.5">
      <c r="A91" s="23" t="s">
        <v>159</v>
      </c>
      <c r="B91" s="103">
        <v>1.4309356813019782</v>
      </c>
      <c r="C91" s="101">
        <v>1.4896190065989228</v>
      </c>
      <c r="D91" s="101">
        <v>1.2137606740990894</v>
      </c>
      <c r="E91" s="101">
        <v>1.0442531733220624</v>
      </c>
      <c r="F91" s="101">
        <v>0.99</v>
      </c>
      <c r="G91" s="18" t="s">
        <v>160</v>
      </c>
    </row>
    <row r="92" spans="1:7">
      <c r="A92" s="27" t="s">
        <v>161</v>
      </c>
      <c r="B92" s="100">
        <v>10.169849216027371</v>
      </c>
      <c r="C92" s="101">
        <v>12.234981681475693</v>
      </c>
      <c r="D92" s="101">
        <v>14.473296312519723</v>
      </c>
      <c r="E92" s="101">
        <v>16.405432304710857</v>
      </c>
      <c r="F92" s="104">
        <v>18.5480155071482</v>
      </c>
      <c r="G92" s="72" t="s">
        <v>162</v>
      </c>
    </row>
    <row r="93" spans="1:7">
      <c r="A93" s="92" t="s">
        <v>163</v>
      </c>
      <c r="B93" s="105">
        <v>35.044683492362552</v>
      </c>
      <c r="C93" s="106">
        <v>39.634530817128486</v>
      </c>
      <c r="D93" s="106">
        <v>43.577292016974937</v>
      </c>
      <c r="E93" s="106">
        <v>46.981799542268249</v>
      </c>
      <c r="F93" s="107">
        <v>51.07</v>
      </c>
      <c r="G93" s="72" t="s">
        <v>164</v>
      </c>
    </row>
    <row r="94" spans="1:7" ht="22.5">
      <c r="A94" s="108" t="s">
        <v>165</v>
      </c>
      <c r="B94" s="103">
        <v>1.3828342069826445</v>
      </c>
      <c r="C94" s="103">
        <v>2.1741505149924762</v>
      </c>
      <c r="D94" s="103">
        <v>2.50256145407959</v>
      </c>
      <c r="E94" s="103">
        <v>2.7466421913570538</v>
      </c>
      <c r="F94" s="103">
        <v>2.8</v>
      </c>
      <c r="G94" s="61" t="s">
        <v>166</v>
      </c>
    </row>
    <row r="95" spans="1:7">
      <c r="A95" s="109"/>
      <c r="B95" s="105"/>
      <c r="C95" s="105"/>
      <c r="D95" s="105"/>
      <c r="E95" s="105"/>
      <c r="F95" s="105"/>
      <c r="G95" s="110"/>
    </row>
    <row r="96" spans="1:7" ht="10.5" customHeight="1">
      <c r="A96" s="124" t="s">
        <v>86</v>
      </c>
      <c r="B96" s="125"/>
      <c r="C96" s="125"/>
      <c r="D96" s="69"/>
      <c r="E96" s="123" t="s">
        <v>92</v>
      </c>
      <c r="F96" s="123"/>
      <c r="G96" s="123"/>
    </row>
    <row r="97" spans="1:10" ht="15" customHeight="1">
      <c r="A97" s="125"/>
      <c r="B97" s="125"/>
      <c r="C97" s="125"/>
      <c r="E97" s="123"/>
      <c r="F97" s="123"/>
      <c r="G97" s="123"/>
    </row>
    <row r="98" spans="1:10" ht="13.5" customHeight="1">
      <c r="A98" s="124" t="s">
        <v>87</v>
      </c>
      <c r="B98" s="125"/>
      <c r="C98" s="125"/>
      <c r="D98" s="69"/>
      <c r="E98" s="123" t="s">
        <v>93</v>
      </c>
      <c r="F98" s="123"/>
      <c r="G98" s="123"/>
    </row>
    <row r="99" spans="1:10" ht="13.5" customHeight="1">
      <c r="A99" s="125"/>
      <c r="B99" s="125"/>
      <c r="C99" s="125"/>
      <c r="E99" s="123"/>
      <c r="F99" s="123"/>
      <c r="G99" s="123"/>
      <c r="H99" s="70"/>
      <c r="I99" s="70"/>
      <c r="J99" s="70"/>
    </row>
    <row r="100" spans="1:10">
      <c r="A100" s="117" t="s">
        <v>167</v>
      </c>
      <c r="B100" s="117"/>
      <c r="C100" s="117"/>
      <c r="D100" s="71"/>
      <c r="E100" s="119" t="s">
        <v>168</v>
      </c>
      <c r="F100" s="120"/>
      <c r="G100" s="120"/>
    </row>
    <row r="101" spans="1:10">
      <c r="A101" s="117"/>
      <c r="B101" s="117"/>
      <c r="C101" s="117"/>
      <c r="D101" s="71"/>
      <c r="E101" s="120"/>
      <c r="F101" s="120"/>
      <c r="G101" s="120"/>
    </row>
    <row r="102" spans="1:10">
      <c r="A102" s="118"/>
      <c r="B102" s="118"/>
      <c r="C102" s="118"/>
      <c r="D102" s="71"/>
      <c r="E102" s="120"/>
      <c r="F102" s="120"/>
      <c r="G102" s="120"/>
    </row>
  </sheetData>
  <mergeCells count="23">
    <mergeCell ref="A1:G1"/>
    <mergeCell ref="G6:G8"/>
    <mergeCell ref="B7:F7"/>
    <mergeCell ref="B10:F10"/>
    <mergeCell ref="A6:A8"/>
    <mergeCell ref="B6:F6"/>
    <mergeCell ref="B9:F9"/>
    <mergeCell ref="B24:F24"/>
    <mergeCell ref="B81:F81"/>
    <mergeCell ref="A100:C102"/>
    <mergeCell ref="E100:G102"/>
    <mergeCell ref="B52:F52"/>
    <mergeCell ref="B58:F58"/>
    <mergeCell ref="B70:F70"/>
    <mergeCell ref="B76:B77"/>
    <mergeCell ref="C76:C77"/>
    <mergeCell ref="D76:D77"/>
    <mergeCell ref="E76:E77"/>
    <mergeCell ref="E96:G97"/>
    <mergeCell ref="E98:G99"/>
    <mergeCell ref="A96:C97"/>
    <mergeCell ref="A98:C99"/>
    <mergeCell ref="F76:F7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operator</cp:lastModifiedBy>
  <cp:lastPrinted>2015-05-07T09:28:02Z</cp:lastPrinted>
  <dcterms:created xsi:type="dcterms:W3CDTF">2004-01-07T12:28:22Z</dcterms:created>
  <dcterms:modified xsi:type="dcterms:W3CDTF">2015-05-07T09:31:29Z</dcterms:modified>
</cp:coreProperties>
</file>