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\WEB\tabulky\POÚ\2021\"/>
    </mc:Choice>
  </mc:AlternateContent>
  <bookViews>
    <workbookView xWindow="15" yWindow="0" windowWidth="25200" windowHeight="12495" tabRatio="285"/>
  </bookViews>
  <sheets>
    <sheet name="List1" sheetId="1" r:id="rId1"/>
  </sheets>
  <definedNames>
    <definedName name="_xlnm.Print_Titles" localSheetId="0">List1!$A:$A</definedName>
  </definedNames>
  <calcPr calcId="162913"/>
</workbook>
</file>

<file path=xl/calcChain.xml><?xml version="1.0" encoding="utf-8"?>
<calcChain xmlns="http://schemas.openxmlformats.org/spreadsheetml/2006/main">
  <c r="S7" i="1" l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5" i="1"/>
  <c r="S26" i="1"/>
  <c r="S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5" i="1"/>
  <c r="M26" i="1"/>
  <c r="M6" i="1"/>
</calcChain>
</file>

<file path=xl/sharedStrings.xml><?xml version="1.0" encoding="utf-8"?>
<sst xmlns="http://schemas.openxmlformats.org/spreadsheetml/2006/main" count="65" uniqueCount="35">
  <si>
    <t>Hranice</t>
  </si>
  <si>
    <t>Javorník</t>
  </si>
  <si>
    <t>Jeseník</t>
  </si>
  <si>
    <t>Zlaté Hory</t>
  </si>
  <si>
    <t>Konice</t>
  </si>
  <si>
    <t>Lipník nad Bečvou</t>
  </si>
  <si>
    <t>Litovel</t>
  </si>
  <si>
    <t>Mohelnice</t>
  </si>
  <si>
    <t>Hlubočky</t>
  </si>
  <si>
    <t>Olomouc</t>
  </si>
  <si>
    <t>Němčice nad Hanou</t>
  </si>
  <si>
    <t>Prostějov</t>
  </si>
  <si>
    <t>Kojetín</t>
  </si>
  <si>
    <t>Přerov</t>
  </si>
  <si>
    <t>Šternberk</t>
  </si>
  <si>
    <t>Moravský Beroun</t>
  </si>
  <si>
    <t>Hanušovice</t>
  </si>
  <si>
    <t>Šumperk</t>
  </si>
  <si>
    <t>Uničov</t>
  </si>
  <si>
    <t>Zábřeh</t>
  </si>
  <si>
    <t>celkem</t>
  </si>
  <si>
    <t>Celkem</t>
  </si>
  <si>
    <t>Muži</t>
  </si>
  <si>
    <t>Ženy</t>
  </si>
  <si>
    <t>v tom ve věku</t>
  </si>
  <si>
    <t>Průměrný věk</t>
  </si>
  <si>
    <t>65 +</t>
  </si>
  <si>
    <t>Vojenský újezd Libavá</t>
  </si>
  <si>
    <t>Index stáří (65+ / 0-14
 v %)</t>
  </si>
  <si>
    <t>Správní obvody obcí 
s pověřeným obecním úřadem</t>
  </si>
  <si>
    <t xml:space="preserve"> - </t>
  </si>
  <si>
    <t xml:space="preserve">  0–14</t>
  </si>
  <si>
    <t>15–64</t>
  </si>
  <si>
    <t xml:space="preserve"> x </t>
  </si>
  <si>
    <t>Věkové složení obyvatel k 31.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</si>
</sst>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6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5" fillId="0" borderId="10" xfId="0" quotePrefix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wrapText="1"/>
    </xf>
    <xf numFmtId="164" fontId="5" fillId="0" borderId="13" xfId="0" applyNumberFormat="1" applyFont="1" applyFill="1" applyBorder="1" applyAlignment="1">
      <alignment horizontal="right"/>
    </xf>
    <xf numFmtId="0" fontId="1" fillId="0" borderId="0" xfId="0" applyFont="1"/>
    <xf numFmtId="165" fontId="5" fillId="0" borderId="13" xfId="0" applyNumberFormat="1" applyFont="1" applyFill="1" applyBorder="1" applyAlignment="1">
      <alignment horizontal="right"/>
    </xf>
    <xf numFmtId="0" fontId="1" fillId="0" borderId="0" xfId="0" applyFont="1" applyFill="1"/>
    <xf numFmtId="164" fontId="5" fillId="0" borderId="14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/>
    <xf numFmtId="165" fontId="3" fillId="0" borderId="0" xfId="0" applyNumberFormat="1" applyFont="1" applyFill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Alignment="1"/>
    <xf numFmtId="0" fontId="1" fillId="0" borderId="0" xfId="0" applyFont="1" applyBorder="1"/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zoomScaleNormal="100" workbookViewId="0"/>
  </sheetViews>
  <sheetFormatPr defaultRowHeight="12.75" x14ac:dyDescent="0.2"/>
  <cols>
    <col min="1" max="1" width="16.7109375" style="15" customWidth="1"/>
    <col min="2" max="2" width="7.5703125" style="1" customWidth="1"/>
    <col min="3" max="5" width="7.42578125" style="15" customWidth="1"/>
    <col min="6" max="6" width="7.5703125" style="15" customWidth="1"/>
    <col min="7" max="7" width="8.5703125" style="15" customWidth="1"/>
    <col min="8" max="8" width="7.5703125" style="2" customWidth="1"/>
    <col min="9" max="11" width="7.42578125" style="15" customWidth="1"/>
    <col min="12" max="12" width="7.5703125" style="15" customWidth="1"/>
    <col min="13" max="13" width="8.5703125" style="15" customWidth="1"/>
    <col min="14" max="14" width="7.5703125" style="2" customWidth="1"/>
    <col min="15" max="17" width="7.42578125" style="15" customWidth="1"/>
    <col min="18" max="18" width="7.5703125" style="15" customWidth="1"/>
    <col min="19" max="19" width="8.5703125" style="15" customWidth="1"/>
    <col min="20" max="16384" width="9.140625" style="15"/>
  </cols>
  <sheetData>
    <row r="1" spans="1:31" s="4" customFormat="1" x14ac:dyDescent="0.2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1" s="4" customFormat="1" ht="9" customHeight="1" thickBot="1" x14ac:dyDescent="0.25">
      <c r="A2" s="5"/>
      <c r="B2" s="6"/>
      <c r="C2" s="7"/>
      <c r="D2" s="7"/>
      <c r="E2" s="7"/>
      <c r="F2" s="7"/>
      <c r="G2" s="7"/>
      <c r="H2" s="8"/>
      <c r="I2" s="7"/>
      <c r="J2" s="7"/>
      <c r="L2" s="9"/>
      <c r="N2" s="10"/>
    </row>
    <row r="3" spans="1:31" s="4" customFormat="1" ht="12.75" customHeight="1" x14ac:dyDescent="0.2">
      <c r="A3" s="33" t="s">
        <v>29</v>
      </c>
      <c r="B3" s="27" t="s">
        <v>21</v>
      </c>
      <c r="C3" s="27"/>
      <c r="D3" s="27"/>
      <c r="E3" s="27"/>
      <c r="F3" s="27"/>
      <c r="G3" s="27"/>
      <c r="H3" s="27" t="s">
        <v>22</v>
      </c>
      <c r="I3" s="27"/>
      <c r="J3" s="27"/>
      <c r="K3" s="27"/>
      <c r="L3" s="27"/>
      <c r="M3" s="27"/>
      <c r="N3" s="27" t="s">
        <v>23</v>
      </c>
      <c r="O3" s="27"/>
      <c r="P3" s="27"/>
      <c r="Q3" s="27"/>
      <c r="R3" s="27"/>
      <c r="S3" s="28"/>
    </row>
    <row r="4" spans="1:31" s="4" customFormat="1" ht="12.75" customHeight="1" x14ac:dyDescent="0.2">
      <c r="A4" s="34"/>
      <c r="B4" s="36" t="s">
        <v>20</v>
      </c>
      <c r="C4" s="25" t="s">
        <v>24</v>
      </c>
      <c r="D4" s="25"/>
      <c r="E4" s="25"/>
      <c r="F4" s="25" t="s">
        <v>25</v>
      </c>
      <c r="G4" s="25" t="s">
        <v>28</v>
      </c>
      <c r="H4" s="29" t="s">
        <v>20</v>
      </c>
      <c r="I4" s="25" t="s">
        <v>24</v>
      </c>
      <c r="J4" s="25"/>
      <c r="K4" s="25"/>
      <c r="L4" s="25" t="s">
        <v>25</v>
      </c>
      <c r="M4" s="25" t="s">
        <v>28</v>
      </c>
      <c r="N4" s="29" t="s">
        <v>20</v>
      </c>
      <c r="O4" s="25" t="s">
        <v>24</v>
      </c>
      <c r="P4" s="25"/>
      <c r="Q4" s="25"/>
      <c r="R4" s="25" t="s">
        <v>25</v>
      </c>
      <c r="S4" s="31" t="s">
        <v>28</v>
      </c>
    </row>
    <row r="5" spans="1:31" s="4" customFormat="1" ht="22.5" customHeight="1" thickBot="1" x14ac:dyDescent="0.25">
      <c r="A5" s="35"/>
      <c r="B5" s="37"/>
      <c r="C5" s="11" t="s">
        <v>31</v>
      </c>
      <c r="D5" s="12" t="s">
        <v>32</v>
      </c>
      <c r="E5" s="12" t="s">
        <v>26</v>
      </c>
      <c r="F5" s="26"/>
      <c r="G5" s="26"/>
      <c r="H5" s="30"/>
      <c r="I5" s="11" t="s">
        <v>31</v>
      </c>
      <c r="J5" s="12" t="s">
        <v>32</v>
      </c>
      <c r="K5" s="12" t="s">
        <v>26</v>
      </c>
      <c r="L5" s="26"/>
      <c r="M5" s="26"/>
      <c r="N5" s="30"/>
      <c r="O5" s="11" t="s">
        <v>31</v>
      </c>
      <c r="P5" s="12" t="s">
        <v>32</v>
      </c>
      <c r="Q5" s="12" t="s">
        <v>26</v>
      </c>
      <c r="R5" s="26"/>
      <c r="S5" s="32"/>
    </row>
    <row r="6" spans="1:31" ht="13.5" customHeight="1" x14ac:dyDescent="0.2">
      <c r="A6" s="13" t="s">
        <v>16</v>
      </c>
      <c r="B6" s="14">
        <v>6961</v>
      </c>
      <c r="C6" s="14">
        <v>1028</v>
      </c>
      <c r="D6" s="14">
        <v>4423</v>
      </c>
      <c r="E6" s="14">
        <v>1510</v>
      </c>
      <c r="F6" s="20">
        <v>43.854834075563858</v>
      </c>
      <c r="G6" s="16">
        <v>146.88715953307394</v>
      </c>
      <c r="H6" s="14">
        <v>3586</v>
      </c>
      <c r="I6" s="14">
        <v>517</v>
      </c>
      <c r="J6" s="14">
        <v>2407</v>
      </c>
      <c r="K6" s="14">
        <v>662</v>
      </c>
      <c r="L6" s="20">
        <v>42.548800892359175</v>
      </c>
      <c r="M6" s="16">
        <f>K6/I6*100</f>
        <v>128.04642166344294</v>
      </c>
      <c r="N6" s="18">
        <v>3375</v>
      </c>
      <c r="O6" s="14">
        <v>511</v>
      </c>
      <c r="P6" s="14">
        <v>2016</v>
      </c>
      <c r="Q6" s="14">
        <v>848</v>
      </c>
      <c r="R6" s="21">
        <v>45.242518518518516</v>
      </c>
      <c r="S6" s="19">
        <f>Q6/O6*100</f>
        <v>165.94911937377691</v>
      </c>
      <c r="V6" s="17"/>
      <c r="W6" s="4"/>
      <c r="X6" s="22"/>
      <c r="Y6" s="23"/>
      <c r="Z6" s="23"/>
      <c r="AA6" s="23"/>
      <c r="AB6" s="23"/>
      <c r="AC6" s="23"/>
      <c r="AD6" s="23"/>
      <c r="AE6" s="17"/>
    </row>
    <row r="7" spans="1:31" ht="13.5" customHeight="1" x14ac:dyDescent="0.2">
      <c r="A7" s="13" t="s">
        <v>8</v>
      </c>
      <c r="B7" s="14">
        <v>4175</v>
      </c>
      <c r="C7" s="14">
        <v>646</v>
      </c>
      <c r="D7" s="14">
        <v>2591</v>
      </c>
      <c r="E7" s="14">
        <v>938</v>
      </c>
      <c r="F7" s="20">
        <v>43.550778443113771</v>
      </c>
      <c r="G7" s="16">
        <v>145.20123839009287</v>
      </c>
      <c r="H7" s="14">
        <v>2076</v>
      </c>
      <c r="I7" s="14">
        <v>339</v>
      </c>
      <c r="J7" s="14">
        <v>1360</v>
      </c>
      <c r="K7" s="14">
        <v>377</v>
      </c>
      <c r="L7" s="20">
        <v>41.549132947976879</v>
      </c>
      <c r="M7" s="16">
        <f t="shared" ref="M7:M26" si="0">K7/I7*100</f>
        <v>111.20943952802361</v>
      </c>
      <c r="N7" s="18">
        <v>2099</v>
      </c>
      <c r="O7" s="14">
        <v>307</v>
      </c>
      <c r="P7" s="14">
        <v>1231</v>
      </c>
      <c r="Q7" s="14">
        <v>561</v>
      </c>
      <c r="R7" s="21">
        <v>45.530490709861837</v>
      </c>
      <c r="S7" s="19">
        <f t="shared" ref="S7:S26" si="1">Q7/O7*100</f>
        <v>182.73615635179152</v>
      </c>
      <c r="V7" s="17"/>
      <c r="W7" s="4"/>
      <c r="X7" s="22"/>
      <c r="Y7" s="23"/>
      <c r="Z7" s="23"/>
      <c r="AA7" s="23"/>
      <c r="AB7" s="23"/>
      <c r="AC7" s="23"/>
      <c r="AD7" s="23"/>
      <c r="AE7" s="17"/>
    </row>
    <row r="8" spans="1:31" ht="13.5" customHeight="1" x14ac:dyDescent="0.2">
      <c r="A8" s="13" t="s">
        <v>0</v>
      </c>
      <c r="B8" s="14">
        <v>33567</v>
      </c>
      <c r="C8" s="14">
        <v>5178</v>
      </c>
      <c r="D8" s="14">
        <v>21401</v>
      </c>
      <c r="E8" s="14">
        <v>6988</v>
      </c>
      <c r="F8" s="20">
        <v>43.081225608484523</v>
      </c>
      <c r="G8" s="16">
        <v>134.95558130552337</v>
      </c>
      <c r="H8" s="14">
        <v>16548</v>
      </c>
      <c r="I8" s="14">
        <v>2629</v>
      </c>
      <c r="J8" s="14">
        <v>10984</v>
      </c>
      <c r="K8" s="14">
        <v>2935</v>
      </c>
      <c r="L8" s="20">
        <v>41.574812666183227</v>
      </c>
      <c r="M8" s="16">
        <f t="shared" si="0"/>
        <v>111.63940661848612</v>
      </c>
      <c r="N8" s="18">
        <v>17019</v>
      </c>
      <c r="O8" s="14">
        <v>2549</v>
      </c>
      <c r="P8" s="14">
        <v>10417</v>
      </c>
      <c r="Q8" s="14">
        <v>4053</v>
      </c>
      <c r="R8" s="21">
        <v>44.545948645631356</v>
      </c>
      <c r="S8" s="19">
        <f t="shared" si="1"/>
        <v>159.00353079639075</v>
      </c>
      <c r="V8" s="4"/>
      <c r="W8" s="4"/>
      <c r="X8" s="22"/>
      <c r="Y8" s="23"/>
      <c r="Z8" s="23"/>
      <c r="AA8" s="23"/>
      <c r="AB8" s="23"/>
      <c r="AC8" s="23"/>
      <c r="AD8" s="23"/>
      <c r="AE8" s="17"/>
    </row>
    <row r="9" spans="1:31" ht="13.5" customHeight="1" x14ac:dyDescent="0.2">
      <c r="A9" s="13" t="s">
        <v>1</v>
      </c>
      <c r="B9" s="14">
        <v>11102</v>
      </c>
      <c r="C9" s="14">
        <v>1703</v>
      </c>
      <c r="D9" s="14">
        <v>6929</v>
      </c>
      <c r="E9" s="14">
        <v>2470</v>
      </c>
      <c r="F9" s="20">
        <v>43.552783282291472</v>
      </c>
      <c r="G9" s="16">
        <v>145.03816793893128</v>
      </c>
      <c r="H9" s="14">
        <v>5586</v>
      </c>
      <c r="I9" s="14">
        <v>851</v>
      </c>
      <c r="J9" s="14">
        <v>3702</v>
      </c>
      <c r="K9" s="14">
        <v>1033</v>
      </c>
      <c r="L9" s="20">
        <v>42.134622269960609</v>
      </c>
      <c r="M9" s="16">
        <f t="shared" si="0"/>
        <v>121.38660399529965</v>
      </c>
      <c r="N9" s="18">
        <v>5516</v>
      </c>
      <c r="O9" s="14">
        <v>852</v>
      </c>
      <c r="P9" s="14">
        <v>3227</v>
      </c>
      <c r="Q9" s="14">
        <v>1437</v>
      </c>
      <c r="R9" s="21">
        <v>44.9889412617839</v>
      </c>
      <c r="S9" s="19">
        <f t="shared" si="1"/>
        <v>168.66197183098592</v>
      </c>
      <c r="V9" s="17"/>
      <c r="W9" s="17"/>
      <c r="X9" s="22"/>
      <c r="Y9" s="23"/>
      <c r="Z9" s="23"/>
      <c r="AA9" s="23"/>
      <c r="AB9" s="23"/>
      <c r="AC9" s="23"/>
      <c r="AD9" s="23"/>
      <c r="AE9" s="17"/>
    </row>
    <row r="10" spans="1:31" ht="13.5" customHeight="1" x14ac:dyDescent="0.2">
      <c r="A10" s="13" t="s">
        <v>2</v>
      </c>
      <c r="B10" s="14">
        <v>19547</v>
      </c>
      <c r="C10" s="14">
        <v>2662</v>
      </c>
      <c r="D10" s="14">
        <v>12222</v>
      </c>
      <c r="E10" s="14">
        <v>4663</v>
      </c>
      <c r="F10" s="20">
        <v>44.88783445029928</v>
      </c>
      <c r="G10" s="16">
        <v>175.16904583020286</v>
      </c>
      <c r="H10" s="14">
        <v>9558</v>
      </c>
      <c r="I10" s="14">
        <v>1337</v>
      </c>
      <c r="J10" s="14">
        <v>6264</v>
      </c>
      <c r="K10" s="14">
        <v>1957</v>
      </c>
      <c r="L10" s="20">
        <v>43.522598870056498</v>
      </c>
      <c r="M10" s="16">
        <f t="shared" si="0"/>
        <v>146.37247569184743</v>
      </c>
      <c r="N10" s="18">
        <v>9989</v>
      </c>
      <c r="O10" s="14">
        <v>1325</v>
      </c>
      <c r="P10" s="14">
        <v>5958</v>
      </c>
      <c r="Q10" s="14">
        <v>2706</v>
      </c>
      <c r="R10" s="21">
        <v>46.194163579937928</v>
      </c>
      <c r="S10" s="19">
        <f t="shared" si="1"/>
        <v>204.22641509433964</v>
      </c>
      <c r="V10" s="17"/>
      <c r="W10" s="17"/>
      <c r="X10" s="22"/>
      <c r="Y10" s="23"/>
      <c r="Z10" s="23"/>
      <c r="AA10" s="23"/>
      <c r="AB10" s="23"/>
      <c r="AC10" s="23"/>
      <c r="AD10" s="23"/>
      <c r="AE10" s="17"/>
    </row>
    <row r="11" spans="1:31" ht="13.5" customHeight="1" x14ac:dyDescent="0.2">
      <c r="A11" s="13" t="s">
        <v>12</v>
      </c>
      <c r="B11" s="14">
        <v>11688</v>
      </c>
      <c r="C11" s="14">
        <v>1809</v>
      </c>
      <c r="D11" s="14">
        <v>7457</v>
      </c>
      <c r="E11" s="14">
        <v>2422</v>
      </c>
      <c r="F11" s="20">
        <v>43.168891170431209</v>
      </c>
      <c r="G11" s="16">
        <v>133.88612493090105</v>
      </c>
      <c r="H11" s="14">
        <v>5820</v>
      </c>
      <c r="I11" s="14">
        <v>918</v>
      </c>
      <c r="J11" s="14">
        <v>3870</v>
      </c>
      <c r="K11" s="14">
        <v>1032</v>
      </c>
      <c r="L11" s="20">
        <v>41.879553264604809</v>
      </c>
      <c r="M11" s="16">
        <f t="shared" si="0"/>
        <v>112.41830065359477</v>
      </c>
      <c r="N11" s="18">
        <v>5868</v>
      </c>
      <c r="O11" s="14">
        <v>891</v>
      </c>
      <c r="P11" s="14">
        <v>3587</v>
      </c>
      <c r="Q11" s="14">
        <v>1390</v>
      </c>
      <c r="R11" s="21">
        <v>44.44768234492161</v>
      </c>
      <c r="S11" s="19">
        <f t="shared" si="1"/>
        <v>156.00448933782266</v>
      </c>
      <c r="V11" s="17"/>
      <c r="W11" s="4"/>
      <c r="X11" s="22"/>
      <c r="Y11" s="23"/>
      <c r="Z11" s="23"/>
      <c r="AA11" s="23"/>
      <c r="AB11" s="23"/>
      <c r="AC11" s="23"/>
      <c r="AD11" s="23"/>
      <c r="AE11" s="17"/>
    </row>
    <row r="12" spans="1:31" ht="13.5" customHeight="1" x14ac:dyDescent="0.2">
      <c r="A12" s="13" t="s">
        <v>4</v>
      </c>
      <c r="B12" s="14">
        <v>10553</v>
      </c>
      <c r="C12" s="14">
        <v>1531</v>
      </c>
      <c r="D12" s="14">
        <v>6534</v>
      </c>
      <c r="E12" s="14">
        <v>2488</v>
      </c>
      <c r="F12" s="20">
        <v>44.572491234719983</v>
      </c>
      <c r="G12" s="16">
        <v>162.50816459830176</v>
      </c>
      <c r="H12" s="14">
        <v>5321</v>
      </c>
      <c r="I12" s="14">
        <v>786</v>
      </c>
      <c r="J12" s="14">
        <v>3463</v>
      </c>
      <c r="K12" s="14">
        <v>1072</v>
      </c>
      <c r="L12" s="20">
        <v>43.134467205412513</v>
      </c>
      <c r="M12" s="16">
        <f t="shared" si="0"/>
        <v>136.38676844783714</v>
      </c>
      <c r="N12" s="18">
        <v>5232</v>
      </c>
      <c r="O12" s="14">
        <v>745</v>
      </c>
      <c r="P12" s="14">
        <v>3071</v>
      </c>
      <c r="Q12" s="14">
        <v>1416</v>
      </c>
      <c r="R12" s="21">
        <v>46.034977064220179</v>
      </c>
      <c r="S12" s="19">
        <f t="shared" si="1"/>
        <v>190.06711409395973</v>
      </c>
      <c r="V12" s="17"/>
      <c r="W12" s="4"/>
      <c r="X12" s="22"/>
      <c r="Y12" s="23"/>
      <c r="Z12" s="23"/>
      <c r="AA12" s="23"/>
      <c r="AB12" s="23"/>
      <c r="AC12" s="23"/>
      <c r="AD12" s="23"/>
      <c r="AE12" s="17"/>
    </row>
    <row r="13" spans="1:31" ht="13.5" customHeight="1" x14ac:dyDescent="0.2">
      <c r="A13" s="13" t="s">
        <v>5</v>
      </c>
      <c r="B13" s="14">
        <v>14960</v>
      </c>
      <c r="C13" s="14">
        <v>2302</v>
      </c>
      <c r="D13" s="14">
        <v>9652</v>
      </c>
      <c r="E13" s="14">
        <v>3006</v>
      </c>
      <c r="F13" s="20">
        <v>42.97941176470588</v>
      </c>
      <c r="G13" s="16">
        <v>130.58210251954822</v>
      </c>
      <c r="H13" s="14">
        <v>7456</v>
      </c>
      <c r="I13" s="14">
        <v>1178</v>
      </c>
      <c r="J13" s="14">
        <v>4988</v>
      </c>
      <c r="K13" s="14">
        <v>1290</v>
      </c>
      <c r="L13" s="20">
        <v>41.621646995708154</v>
      </c>
      <c r="M13" s="16">
        <f t="shared" si="0"/>
        <v>109.50764006791172</v>
      </c>
      <c r="N13" s="18">
        <v>7504</v>
      </c>
      <c r="O13" s="14">
        <v>1124</v>
      </c>
      <c r="P13" s="14">
        <v>4664</v>
      </c>
      <c r="Q13" s="14">
        <v>1716</v>
      </c>
      <c r="R13" s="21">
        <v>44.328491471215351</v>
      </c>
      <c r="S13" s="19">
        <f t="shared" si="1"/>
        <v>152.66903914590748</v>
      </c>
      <c r="V13" s="17"/>
      <c r="W13" s="4"/>
      <c r="X13" s="22"/>
      <c r="Y13" s="23"/>
      <c r="Z13" s="23"/>
      <c r="AA13" s="23"/>
      <c r="AB13" s="23"/>
      <c r="AC13" s="23"/>
      <c r="AD13" s="23"/>
      <c r="AE13" s="17"/>
    </row>
    <row r="14" spans="1:31" ht="13.5" customHeight="1" x14ac:dyDescent="0.2">
      <c r="A14" s="13" t="s">
        <v>6</v>
      </c>
      <c r="B14" s="14">
        <v>23524</v>
      </c>
      <c r="C14" s="14">
        <v>3815</v>
      </c>
      <c r="D14" s="14">
        <v>14740</v>
      </c>
      <c r="E14" s="14">
        <v>4969</v>
      </c>
      <c r="F14" s="20">
        <v>43.077877911919742</v>
      </c>
      <c r="G14" s="16">
        <v>130.24901703800788</v>
      </c>
      <c r="H14" s="14">
        <v>11702</v>
      </c>
      <c r="I14" s="14">
        <v>1935</v>
      </c>
      <c r="J14" s="14">
        <v>7619</v>
      </c>
      <c r="K14" s="14">
        <v>2148</v>
      </c>
      <c r="L14" s="20">
        <v>41.81080157238079</v>
      </c>
      <c r="M14" s="16">
        <f t="shared" si="0"/>
        <v>111.00775193798449</v>
      </c>
      <c r="N14" s="18">
        <v>11822</v>
      </c>
      <c r="O14" s="14">
        <v>1880</v>
      </c>
      <c r="P14" s="14">
        <v>7121</v>
      </c>
      <c r="Q14" s="14">
        <v>2821</v>
      </c>
      <c r="R14" s="21">
        <v>44.332092708509556</v>
      </c>
      <c r="S14" s="19">
        <f t="shared" si="1"/>
        <v>150.05319148936169</v>
      </c>
      <c r="V14" s="17"/>
      <c r="W14" s="4"/>
      <c r="X14" s="22"/>
      <c r="Y14" s="23"/>
      <c r="Z14" s="23"/>
      <c r="AA14" s="23"/>
      <c r="AB14" s="23"/>
      <c r="AC14" s="23"/>
      <c r="AD14" s="23"/>
      <c r="AE14" s="17"/>
    </row>
    <row r="15" spans="1:31" ht="13.5" customHeight="1" x14ac:dyDescent="0.2">
      <c r="A15" s="13" t="s">
        <v>7</v>
      </c>
      <c r="B15" s="14">
        <v>18212</v>
      </c>
      <c r="C15" s="14">
        <v>2851</v>
      </c>
      <c r="D15" s="14">
        <v>11581</v>
      </c>
      <c r="E15" s="14">
        <v>3780</v>
      </c>
      <c r="F15" s="20">
        <v>43.000164726553919</v>
      </c>
      <c r="G15" s="16">
        <v>132.58505787443002</v>
      </c>
      <c r="H15" s="14">
        <v>9075</v>
      </c>
      <c r="I15" s="14">
        <v>1487</v>
      </c>
      <c r="J15" s="14">
        <v>6017</v>
      </c>
      <c r="K15" s="14">
        <v>1571</v>
      </c>
      <c r="L15" s="20">
        <v>41.267603305785123</v>
      </c>
      <c r="M15" s="16">
        <f t="shared" si="0"/>
        <v>105.64895763281777</v>
      </c>
      <c r="N15" s="18">
        <v>9137</v>
      </c>
      <c r="O15" s="14">
        <v>1364</v>
      </c>
      <c r="P15" s="14">
        <v>5564</v>
      </c>
      <c r="Q15" s="14">
        <v>2209</v>
      </c>
      <c r="R15" s="21">
        <v>44.720969683703622</v>
      </c>
      <c r="S15" s="19">
        <f t="shared" si="1"/>
        <v>161.95014662756597</v>
      </c>
      <c r="V15" s="17"/>
      <c r="W15" s="4"/>
      <c r="X15" s="22"/>
      <c r="Y15" s="23"/>
      <c r="Z15" s="23"/>
      <c r="AA15" s="23"/>
      <c r="AB15" s="23"/>
      <c r="AC15" s="23"/>
      <c r="AD15" s="23"/>
      <c r="AE15" s="17"/>
    </row>
    <row r="16" spans="1:31" ht="13.5" customHeight="1" x14ac:dyDescent="0.2">
      <c r="A16" s="13" t="s">
        <v>15</v>
      </c>
      <c r="B16" s="14">
        <v>3106</v>
      </c>
      <c r="C16" s="14">
        <v>473</v>
      </c>
      <c r="D16" s="14">
        <v>2001</v>
      </c>
      <c r="E16" s="14">
        <v>632</v>
      </c>
      <c r="F16" s="20">
        <v>43.004829362524148</v>
      </c>
      <c r="G16" s="16">
        <v>133.61522198731501</v>
      </c>
      <c r="H16" s="14">
        <v>1587</v>
      </c>
      <c r="I16" s="14">
        <v>256</v>
      </c>
      <c r="J16" s="14">
        <v>1066</v>
      </c>
      <c r="K16" s="14">
        <v>265</v>
      </c>
      <c r="L16" s="20">
        <v>41.303402646502839</v>
      </c>
      <c r="M16" s="16">
        <f t="shared" si="0"/>
        <v>103.515625</v>
      </c>
      <c r="N16" s="18">
        <v>1519</v>
      </c>
      <c r="O16" s="14">
        <v>217</v>
      </c>
      <c r="P16" s="14">
        <v>935</v>
      </c>
      <c r="Q16" s="14">
        <v>367</v>
      </c>
      <c r="R16" s="21">
        <v>44.782422646477947</v>
      </c>
      <c r="S16" s="19">
        <f t="shared" si="1"/>
        <v>169.12442396313364</v>
      </c>
      <c r="V16" s="17"/>
      <c r="W16" s="4"/>
      <c r="X16" s="22"/>
      <c r="Y16" s="23"/>
      <c r="Z16" s="23"/>
      <c r="AA16" s="23"/>
      <c r="AB16" s="23"/>
      <c r="AC16" s="23"/>
      <c r="AD16" s="23"/>
      <c r="AE16" s="17"/>
    </row>
    <row r="17" spans="1:31" ht="13.5" customHeight="1" x14ac:dyDescent="0.2">
      <c r="A17" s="13" t="s">
        <v>10</v>
      </c>
      <c r="B17" s="14">
        <v>8398</v>
      </c>
      <c r="C17" s="14">
        <v>1415</v>
      </c>
      <c r="D17" s="14">
        <v>5386</v>
      </c>
      <c r="E17" s="14">
        <v>1597</v>
      </c>
      <c r="F17" s="20">
        <v>41.71064539175994</v>
      </c>
      <c r="G17" s="16">
        <v>112.86219081272084</v>
      </c>
      <c r="H17" s="14">
        <v>4304</v>
      </c>
      <c r="I17" s="14">
        <v>735</v>
      </c>
      <c r="J17" s="14">
        <v>2873</v>
      </c>
      <c r="K17" s="14">
        <v>696</v>
      </c>
      <c r="L17" s="20">
        <v>40.712128252788098</v>
      </c>
      <c r="M17" s="16">
        <f t="shared" si="0"/>
        <v>94.693877551020407</v>
      </c>
      <c r="N17" s="18">
        <v>4094</v>
      </c>
      <c r="O17" s="14">
        <v>680</v>
      </c>
      <c r="P17" s="14">
        <v>2513</v>
      </c>
      <c r="Q17" s="14">
        <v>901</v>
      </c>
      <c r="R17" s="21">
        <v>42.760381045432332</v>
      </c>
      <c r="S17" s="19">
        <f t="shared" si="1"/>
        <v>132.5</v>
      </c>
      <c r="V17" s="17"/>
      <c r="W17" s="4"/>
      <c r="X17" s="22"/>
      <c r="Y17" s="23"/>
      <c r="Z17" s="23"/>
      <c r="AA17" s="23"/>
      <c r="AB17" s="23"/>
      <c r="AC17" s="23"/>
      <c r="AD17" s="23"/>
      <c r="AE17" s="17"/>
    </row>
    <row r="18" spans="1:31" ht="13.5" customHeight="1" x14ac:dyDescent="0.2">
      <c r="A18" s="13" t="s">
        <v>9</v>
      </c>
      <c r="B18" s="14">
        <v>160033</v>
      </c>
      <c r="C18" s="14">
        <v>27032</v>
      </c>
      <c r="D18" s="14">
        <v>100222</v>
      </c>
      <c r="E18" s="14">
        <v>32779</v>
      </c>
      <c r="F18" s="20">
        <v>42.556257146963439</v>
      </c>
      <c r="G18" s="16">
        <v>121.25998816217816</v>
      </c>
      <c r="H18" s="14">
        <v>77470</v>
      </c>
      <c r="I18" s="14">
        <v>13779</v>
      </c>
      <c r="J18" s="14">
        <v>50174</v>
      </c>
      <c r="K18" s="14">
        <v>13517</v>
      </c>
      <c r="L18" s="20">
        <v>40.963818252226666</v>
      </c>
      <c r="M18" s="16">
        <f t="shared" si="0"/>
        <v>98.098555773278179</v>
      </c>
      <c r="N18" s="18">
        <v>82563</v>
      </c>
      <c r="O18" s="14">
        <v>13253</v>
      </c>
      <c r="P18" s="14">
        <v>50048</v>
      </c>
      <c r="Q18" s="14">
        <v>19262</v>
      </c>
      <c r="R18" s="21">
        <v>44.050464493780503</v>
      </c>
      <c r="S18" s="19">
        <f t="shared" si="1"/>
        <v>145.34067758243415</v>
      </c>
      <c r="V18" s="17"/>
      <c r="W18" s="4"/>
      <c r="X18" s="22"/>
      <c r="Y18" s="23"/>
      <c r="Z18" s="23"/>
      <c r="AA18" s="23"/>
      <c r="AB18" s="23"/>
      <c r="AC18" s="23"/>
      <c r="AD18" s="23"/>
      <c r="AE18" s="17"/>
    </row>
    <row r="19" spans="1:31" ht="13.5" customHeight="1" x14ac:dyDescent="0.2">
      <c r="A19" s="13" t="s">
        <v>11</v>
      </c>
      <c r="B19" s="14">
        <v>88629</v>
      </c>
      <c r="C19" s="14">
        <v>14128</v>
      </c>
      <c r="D19" s="14">
        <v>55615</v>
      </c>
      <c r="E19" s="14">
        <v>18886</v>
      </c>
      <c r="F19" s="20">
        <v>43.209632287400289</v>
      </c>
      <c r="G19" s="16">
        <v>133.67780294450736</v>
      </c>
      <c r="H19" s="14">
        <v>43058</v>
      </c>
      <c r="I19" s="14">
        <v>7136</v>
      </c>
      <c r="J19" s="14">
        <v>28146</v>
      </c>
      <c r="K19" s="14">
        <v>7776</v>
      </c>
      <c r="L19" s="20">
        <v>41.645036926935759</v>
      </c>
      <c r="M19" s="16">
        <f t="shared" si="0"/>
        <v>108.96860986547085</v>
      </c>
      <c r="N19" s="18">
        <v>45571</v>
      </c>
      <c r="O19" s="14">
        <v>6992</v>
      </c>
      <c r="P19" s="14">
        <v>27469</v>
      </c>
      <c r="Q19" s="14">
        <v>11110</v>
      </c>
      <c r="R19" s="21">
        <v>44.687948476004472</v>
      </c>
      <c r="S19" s="19">
        <f t="shared" si="1"/>
        <v>158.89588100686498</v>
      </c>
      <c r="V19" s="17"/>
      <c r="W19" s="4"/>
      <c r="X19" s="22"/>
      <c r="Y19" s="23"/>
      <c r="Z19" s="23"/>
      <c r="AA19" s="23"/>
      <c r="AB19" s="23"/>
      <c r="AC19" s="23"/>
      <c r="AD19" s="23"/>
      <c r="AE19" s="17"/>
    </row>
    <row r="20" spans="1:31" ht="13.5" customHeight="1" x14ac:dyDescent="0.2">
      <c r="A20" s="13" t="s">
        <v>13</v>
      </c>
      <c r="B20" s="14">
        <v>66398</v>
      </c>
      <c r="C20" s="14">
        <v>9673</v>
      </c>
      <c r="D20" s="14">
        <v>41438</v>
      </c>
      <c r="E20" s="14">
        <v>15287</v>
      </c>
      <c r="F20" s="20">
        <v>44.664568209885843</v>
      </c>
      <c r="G20" s="16">
        <v>158.0378372790241</v>
      </c>
      <c r="H20" s="14">
        <v>32440</v>
      </c>
      <c r="I20" s="14">
        <v>5033</v>
      </c>
      <c r="J20" s="14">
        <v>21143</v>
      </c>
      <c r="K20" s="14">
        <v>6264</v>
      </c>
      <c r="L20" s="20">
        <v>42.825462392108506</v>
      </c>
      <c r="M20" s="16">
        <f t="shared" si="0"/>
        <v>124.45857341545799</v>
      </c>
      <c r="N20" s="18">
        <v>33958</v>
      </c>
      <c r="O20" s="14">
        <v>4640</v>
      </c>
      <c r="P20" s="14">
        <v>20295</v>
      </c>
      <c r="Q20" s="14">
        <v>9023</v>
      </c>
      <c r="R20" s="21">
        <v>46.421461805760053</v>
      </c>
      <c r="S20" s="19">
        <f t="shared" si="1"/>
        <v>194.46120689655174</v>
      </c>
      <c r="V20" s="17"/>
      <c r="W20" s="4"/>
      <c r="X20" s="22"/>
      <c r="Y20" s="23"/>
      <c r="Z20" s="23"/>
      <c r="AA20" s="23"/>
      <c r="AB20" s="23"/>
      <c r="AC20" s="23"/>
      <c r="AD20" s="23"/>
      <c r="AE20" s="17"/>
    </row>
    <row r="21" spans="1:31" ht="13.5" customHeight="1" x14ac:dyDescent="0.2">
      <c r="A21" s="13" t="s">
        <v>14</v>
      </c>
      <c r="B21" s="14">
        <v>20710</v>
      </c>
      <c r="C21" s="14">
        <v>3361</v>
      </c>
      <c r="D21" s="14">
        <v>13048</v>
      </c>
      <c r="E21" s="14">
        <v>4301</v>
      </c>
      <c r="F21" s="20">
        <v>42.694012554321581</v>
      </c>
      <c r="G21" s="16">
        <v>127.96786670633739</v>
      </c>
      <c r="H21" s="14">
        <v>10202</v>
      </c>
      <c r="I21" s="14">
        <v>1690</v>
      </c>
      <c r="J21" s="14">
        <v>6724</v>
      </c>
      <c r="K21" s="14">
        <v>1788</v>
      </c>
      <c r="L21" s="20">
        <v>41.337090766516368</v>
      </c>
      <c r="M21" s="16">
        <f t="shared" si="0"/>
        <v>105.79881656804733</v>
      </c>
      <c r="N21" s="18">
        <v>10508</v>
      </c>
      <c r="O21" s="14">
        <v>1671</v>
      </c>
      <c r="P21" s="14">
        <v>6324</v>
      </c>
      <c r="Q21" s="14">
        <v>2513</v>
      </c>
      <c r="R21" s="21">
        <v>44.011419870574798</v>
      </c>
      <c r="S21" s="19">
        <f t="shared" si="1"/>
        <v>150.38898862956313</v>
      </c>
      <c r="V21" s="17"/>
      <c r="W21" s="4"/>
      <c r="X21" s="22"/>
      <c r="Y21" s="23"/>
      <c r="Z21" s="23"/>
      <c r="AA21" s="23"/>
      <c r="AB21" s="23"/>
      <c r="AC21" s="23"/>
      <c r="AD21" s="23"/>
      <c r="AE21" s="17"/>
    </row>
    <row r="22" spans="1:31" ht="13.5" customHeight="1" x14ac:dyDescent="0.2">
      <c r="A22" s="13" t="s">
        <v>17</v>
      </c>
      <c r="B22" s="14">
        <v>60458</v>
      </c>
      <c r="C22" s="14">
        <v>9175</v>
      </c>
      <c r="D22" s="14">
        <v>37277</v>
      </c>
      <c r="E22" s="14">
        <v>14006</v>
      </c>
      <c r="F22" s="20">
        <v>44.10493234973039</v>
      </c>
      <c r="G22" s="16">
        <v>152.65395095367847</v>
      </c>
      <c r="H22" s="14">
        <v>29628</v>
      </c>
      <c r="I22" s="14">
        <v>4652</v>
      </c>
      <c r="J22" s="14">
        <v>19147</v>
      </c>
      <c r="K22" s="14">
        <v>5829</v>
      </c>
      <c r="L22" s="20">
        <v>42.459329013095719</v>
      </c>
      <c r="M22" s="16">
        <f t="shared" si="0"/>
        <v>125.30094582975065</v>
      </c>
      <c r="N22" s="18">
        <v>30830</v>
      </c>
      <c r="O22" s="14">
        <v>4523</v>
      </c>
      <c r="P22" s="14">
        <v>18130</v>
      </c>
      <c r="Q22" s="14">
        <v>8177</v>
      </c>
      <c r="R22" s="21">
        <v>45.686376905611418</v>
      </c>
      <c r="S22" s="19">
        <f t="shared" si="1"/>
        <v>180.78708821578599</v>
      </c>
      <c r="V22" s="17"/>
      <c r="W22" s="4"/>
      <c r="X22" s="22"/>
      <c r="Y22" s="23"/>
      <c r="Z22" s="23"/>
      <c r="AA22" s="23"/>
      <c r="AB22" s="23"/>
      <c r="AC22" s="23"/>
      <c r="AD22" s="23"/>
      <c r="AE22" s="17"/>
    </row>
    <row r="23" spans="1:31" ht="13.5" customHeight="1" x14ac:dyDescent="0.2">
      <c r="A23" s="13" t="s">
        <v>18</v>
      </c>
      <c r="B23" s="14">
        <v>22040</v>
      </c>
      <c r="C23" s="14">
        <v>3343</v>
      </c>
      <c r="D23" s="14">
        <v>14047</v>
      </c>
      <c r="E23" s="14">
        <v>4650</v>
      </c>
      <c r="F23" s="20">
        <v>43.433121597096189</v>
      </c>
      <c r="G23" s="16">
        <v>139.09661980257252</v>
      </c>
      <c r="H23" s="14">
        <v>10890</v>
      </c>
      <c r="I23" s="14">
        <v>1728</v>
      </c>
      <c r="J23" s="14">
        <v>7263</v>
      </c>
      <c r="K23" s="14">
        <v>1899</v>
      </c>
      <c r="L23" s="20">
        <v>41.76951331496786</v>
      </c>
      <c r="M23" s="16">
        <f t="shared" si="0"/>
        <v>109.89583333333333</v>
      </c>
      <c r="N23" s="18">
        <v>11150</v>
      </c>
      <c r="O23" s="14">
        <v>1615</v>
      </c>
      <c r="P23" s="14">
        <v>6784</v>
      </c>
      <c r="Q23" s="14">
        <v>2751</v>
      </c>
      <c r="R23" s="21">
        <v>45.057937219730945</v>
      </c>
      <c r="S23" s="19">
        <f t="shared" si="1"/>
        <v>170.34055727554181</v>
      </c>
      <c r="V23" s="17"/>
      <c r="W23" s="4"/>
      <c r="X23" s="22"/>
      <c r="Y23" s="23"/>
      <c r="Z23" s="23"/>
      <c r="AA23" s="23"/>
      <c r="AB23" s="23"/>
      <c r="AC23" s="23"/>
      <c r="AD23" s="23"/>
      <c r="AE23" s="17"/>
    </row>
    <row r="24" spans="1:31" ht="13.5" customHeight="1" x14ac:dyDescent="0.2">
      <c r="A24" s="13" t="s">
        <v>27</v>
      </c>
      <c r="B24" s="14" t="s">
        <v>30</v>
      </c>
      <c r="C24" s="14" t="s">
        <v>30</v>
      </c>
      <c r="D24" s="14" t="s">
        <v>30</v>
      </c>
      <c r="E24" s="14" t="s">
        <v>30</v>
      </c>
      <c r="F24" s="14" t="s">
        <v>33</v>
      </c>
      <c r="G24" s="14" t="s">
        <v>33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33</v>
      </c>
      <c r="M24" s="14" t="s">
        <v>33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33</v>
      </c>
      <c r="S24" s="18" t="s">
        <v>33</v>
      </c>
      <c r="T24" s="24"/>
      <c r="V24" s="17"/>
      <c r="W24" s="4"/>
      <c r="X24" s="22"/>
      <c r="Y24" s="23"/>
      <c r="Z24" s="23"/>
      <c r="AA24" s="23"/>
      <c r="AB24" s="23"/>
      <c r="AC24" s="23"/>
      <c r="AD24" s="23"/>
      <c r="AE24" s="17"/>
    </row>
    <row r="25" spans="1:31" ht="13.5" customHeight="1" x14ac:dyDescent="0.2">
      <c r="A25" s="13" t="s">
        <v>19</v>
      </c>
      <c r="B25" s="14">
        <v>32766</v>
      </c>
      <c r="C25" s="14">
        <v>5287</v>
      </c>
      <c r="D25" s="14">
        <v>20366</v>
      </c>
      <c r="E25" s="14">
        <v>7113</v>
      </c>
      <c r="F25" s="20">
        <v>43.187786119758279</v>
      </c>
      <c r="G25" s="16">
        <v>134.53754492150557</v>
      </c>
      <c r="H25" s="14">
        <v>16066</v>
      </c>
      <c r="I25" s="14">
        <v>2673</v>
      </c>
      <c r="J25" s="14">
        <v>10337</v>
      </c>
      <c r="K25" s="14">
        <v>3056</v>
      </c>
      <c r="L25" s="20">
        <v>41.908004481513757</v>
      </c>
      <c r="M25" s="16">
        <f t="shared" si="0"/>
        <v>114.32846988402542</v>
      </c>
      <c r="N25" s="18">
        <v>16700</v>
      </c>
      <c r="O25" s="14">
        <v>2614</v>
      </c>
      <c r="P25" s="14">
        <v>10029</v>
      </c>
      <c r="Q25" s="14">
        <v>4057</v>
      </c>
      <c r="R25" s="21">
        <v>44.418982035928138</v>
      </c>
      <c r="S25" s="19">
        <f t="shared" si="1"/>
        <v>155.20275439938791</v>
      </c>
      <c r="V25" s="17"/>
      <c r="W25" s="4"/>
      <c r="X25" s="22"/>
      <c r="Y25" s="23"/>
      <c r="Z25" s="23"/>
      <c r="AA25" s="23"/>
      <c r="AB25" s="23"/>
      <c r="AC25" s="23"/>
      <c r="AD25" s="23"/>
      <c r="AE25" s="17"/>
    </row>
    <row r="26" spans="1:31" ht="13.5" customHeight="1" x14ac:dyDescent="0.2">
      <c r="A26" s="13" t="s">
        <v>3</v>
      </c>
      <c r="B26" s="14">
        <v>6103</v>
      </c>
      <c r="C26" s="14">
        <v>815</v>
      </c>
      <c r="D26" s="14">
        <v>3844</v>
      </c>
      <c r="E26" s="14">
        <v>1444</v>
      </c>
      <c r="F26" s="20">
        <v>44.748402425036872</v>
      </c>
      <c r="G26" s="16">
        <v>177.17791411042944</v>
      </c>
      <c r="H26" s="14">
        <v>3076</v>
      </c>
      <c r="I26" s="14">
        <v>425</v>
      </c>
      <c r="J26" s="14">
        <v>2041</v>
      </c>
      <c r="K26" s="14">
        <v>610</v>
      </c>
      <c r="L26" s="20">
        <v>43.130364109232765</v>
      </c>
      <c r="M26" s="16">
        <f t="shared" si="0"/>
        <v>143.52941176470588</v>
      </c>
      <c r="N26" s="18">
        <v>3027</v>
      </c>
      <c r="O26" s="14">
        <v>390</v>
      </c>
      <c r="P26" s="14">
        <v>1803</v>
      </c>
      <c r="Q26" s="14">
        <v>834</v>
      </c>
      <c r="R26" s="21">
        <v>46.392632969937232</v>
      </c>
      <c r="S26" s="19">
        <f t="shared" si="1"/>
        <v>213.84615384615384</v>
      </c>
      <c r="V26" s="17"/>
      <c r="W26" s="4"/>
      <c r="X26" s="22"/>
      <c r="Y26" s="23"/>
      <c r="Z26" s="23"/>
      <c r="AA26" s="23"/>
      <c r="AB26" s="23"/>
      <c r="AC26" s="23"/>
      <c r="AD26" s="23"/>
      <c r="AE26" s="17"/>
    </row>
    <row r="27" spans="1:31" ht="9" customHeight="1" x14ac:dyDescent="0.2">
      <c r="L27" s="17"/>
      <c r="R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x14ac:dyDescent="0.2"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</sheetData>
  <sortState ref="V6:AD26">
    <sortCondition ref="W6:W26"/>
  </sortState>
  <mergeCells count="16">
    <mergeCell ref="A3:A5"/>
    <mergeCell ref="B3:G3"/>
    <mergeCell ref="B4:B5"/>
    <mergeCell ref="C4:E4"/>
    <mergeCell ref="F4:F5"/>
    <mergeCell ref="G4:G5"/>
    <mergeCell ref="M4:M5"/>
    <mergeCell ref="N3:S3"/>
    <mergeCell ref="N4:N5"/>
    <mergeCell ref="O4:Q4"/>
    <mergeCell ref="R4:R5"/>
    <mergeCell ref="S4:S5"/>
    <mergeCell ref="H3:M3"/>
    <mergeCell ref="H4:H5"/>
    <mergeCell ref="I4:K4"/>
    <mergeCell ref="L4:L5"/>
  </mergeCells>
  <phoneticPr fontId="0" type="noConversion"/>
  <pageMargins left="0.39370078740157483" right="0.39370078740157483" top="0.78740157480314965" bottom="0.78740157480314965" header="0.51181102362204722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Joanna Pozdíšková</dc:creator>
  <cp:lastModifiedBy>Pozdíšková Joanna</cp:lastModifiedBy>
  <cp:lastPrinted>2019-01-18T07:20:27Z</cp:lastPrinted>
  <dcterms:created xsi:type="dcterms:W3CDTF">2010-02-22T12:53:46Z</dcterms:created>
  <dcterms:modified xsi:type="dcterms:W3CDTF">2022-05-27T08:16:24Z</dcterms:modified>
</cp:coreProperties>
</file>