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informacni sluzby\_Internet\2026\aktuality\Zemědělství\4.odhad_2026\"/>
    </mc:Choice>
  </mc:AlternateContent>
  <xr:revisionPtr revIDLastSave="0" documentId="13_ncr:1_{4A2CB75C-C325-4CA0-BED0-A0C5E995B803}" xr6:coauthVersionLast="47" xr6:coauthVersionMax="47" xr10:uidLastSave="{00000000-0000-0000-0000-000000000000}"/>
  <bookViews>
    <workbookView xWindow="3330" yWindow="690" windowWidth="10845" windowHeight="13065" xr2:uid="{00000000-000D-0000-FFFF-FFFF00000000}"/>
  </bookViews>
  <sheets>
    <sheet name="tab.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7" i="1" l="1"/>
  <c r="I16" i="1"/>
  <c r="I15" i="1"/>
  <c r="I14" i="1"/>
  <c r="I13" i="1"/>
  <c r="I12" i="1"/>
  <c r="I11" i="1"/>
  <c r="I10" i="1"/>
  <c r="I9" i="1"/>
  <c r="I8" i="1"/>
  <c r="I7" i="1"/>
  <c r="I5" i="1"/>
</calcChain>
</file>

<file path=xl/sharedStrings.xml><?xml version="1.0" encoding="utf-8"?>
<sst xmlns="http://schemas.openxmlformats.org/spreadsheetml/2006/main" count="24" uniqueCount="21">
  <si>
    <t>ječmen ozimý</t>
  </si>
  <si>
    <t>ječmen jarní</t>
  </si>
  <si>
    <t>oves</t>
  </si>
  <si>
    <t>Řepka</t>
  </si>
  <si>
    <t>ječmen celkem</t>
  </si>
  <si>
    <t>v tom:</t>
  </si>
  <si>
    <t>Sklizeň 
(tuny)</t>
  </si>
  <si>
    <t>Hektarový výnos 
(t/ha)</t>
  </si>
  <si>
    <t>rozdíl</t>
  </si>
  <si>
    <t xml:space="preserve">rozdíl </t>
  </si>
  <si>
    <t>index
(%)</t>
  </si>
  <si>
    <t xml:space="preserve">žito </t>
  </si>
  <si>
    <t>pšenice setá jarní</t>
  </si>
  <si>
    <t>pšenice setá ozimá</t>
  </si>
  <si>
    <t>tritikale</t>
  </si>
  <si>
    <t>skutečnost 2025</t>
  </si>
  <si>
    <t>pšenice celkem</t>
  </si>
  <si>
    <t>Základní obiloviny</t>
  </si>
  <si>
    <t>Řepa cukrová</t>
  </si>
  <si>
    <t>odhad 
září
2026</t>
  </si>
  <si>
    <t>Odhad výnosů a sklizně zemědělských plodin v Libereckém kraji k 15. 9.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</si>
</sst>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 ;\-#,##0.0\ "/>
    <numFmt numFmtId="165" formatCode="#,##0_ ;\-#,##0\ "/>
    <numFmt numFmtId="166" formatCode="#,##0.00_ ;\-#,##0.00\ "/>
    <numFmt numFmtId="167" formatCode="0.0_ ;\-0.0\ "/>
  </numFmts>
  <fonts count="7" x14ac:knownFonts="1">
    <font>
      <sz val="10"/>
      <name val="Arial CE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8"/>
      <color theme="0"/>
      <name val="Arial"/>
      <family val="2"/>
      <charset val="238"/>
    </font>
    <font>
      <sz val="8"/>
      <name val="Arial"/>
      <family val="2"/>
      <charset val="238"/>
    </font>
    <font>
      <sz val="8"/>
      <color indexed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9471"/>
        <bgColor indexed="64"/>
      </patternFill>
    </fill>
    <fill>
      <patternFill patternType="solid">
        <fgColor rgb="FFA7DFD6"/>
        <bgColor indexed="64"/>
      </patternFill>
    </fill>
  </fills>
  <borders count="9">
    <border>
      <left/>
      <right/>
      <top/>
      <bottom/>
      <diagonal/>
    </border>
    <border>
      <left/>
      <right style="medium">
        <color theme="0"/>
      </right>
      <top style="medium">
        <color rgb="FF87C2AF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rgb="FF87C2AF"/>
      </top>
      <bottom style="medium">
        <color theme="0"/>
      </bottom>
      <diagonal/>
    </border>
    <border>
      <left style="medium">
        <color theme="0"/>
      </left>
      <right/>
      <top style="medium">
        <color rgb="FF87C2AF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rgb="FF87C2AF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rgb="FF87C2AF"/>
      </bottom>
      <diagonal/>
    </border>
    <border>
      <left style="medium">
        <color theme="0"/>
      </left>
      <right/>
      <top style="medium">
        <color theme="0"/>
      </top>
      <bottom style="medium">
        <color rgb="FF87C2AF"/>
      </bottom>
      <diagonal/>
    </border>
    <border>
      <left style="thin">
        <color rgb="FF009471"/>
      </left>
      <right style="thin">
        <color rgb="FF009471"/>
      </right>
      <top style="medium">
        <color rgb="FF87C2AF"/>
      </top>
      <bottom/>
      <diagonal/>
    </border>
    <border>
      <left style="thin">
        <color rgb="FF009471"/>
      </left>
      <right style="thin">
        <color rgb="FF009471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0" xfId="0" applyFont="1"/>
    <xf numFmtId="2" fontId="3" fillId="0" borderId="0" xfId="0" applyNumberFormat="1" applyFont="1"/>
    <xf numFmtId="165" fontId="3" fillId="0" borderId="0" xfId="0" applyNumberFormat="1" applyFont="1"/>
    <xf numFmtId="166" fontId="3" fillId="0" borderId="0" xfId="0" applyNumberFormat="1" applyFont="1"/>
    <xf numFmtId="164" fontId="1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0" fontId="4" fillId="2" borderId="5" xfId="0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left" wrapText="1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left" indent="1"/>
    </xf>
    <xf numFmtId="0" fontId="5" fillId="3" borderId="0" xfId="0" applyFont="1" applyFill="1" applyAlignment="1">
      <alignment horizontal="left" indent="2"/>
    </xf>
    <xf numFmtId="0" fontId="5" fillId="3" borderId="0" xfId="0" applyFont="1" applyFill="1"/>
    <xf numFmtId="166" fontId="1" fillId="0" borderId="7" xfId="0" applyNumberFormat="1" applyFont="1" applyBorder="1"/>
    <xf numFmtId="167" fontId="1" fillId="0" borderId="7" xfId="0" applyNumberFormat="1" applyFont="1" applyBorder="1"/>
    <xf numFmtId="165" fontId="1" fillId="0" borderId="7" xfId="0" applyNumberFormat="1" applyFont="1" applyBorder="1"/>
    <xf numFmtId="166" fontId="6" fillId="0" borderId="8" xfId="0" applyNumberFormat="1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166" fontId="1" fillId="0" borderId="8" xfId="0" applyNumberFormat="1" applyFont="1" applyBorder="1"/>
    <xf numFmtId="167" fontId="1" fillId="0" borderId="8" xfId="0" applyNumberFormat="1" applyFont="1" applyBorder="1"/>
    <xf numFmtId="165" fontId="6" fillId="0" borderId="8" xfId="0" applyNumberFormat="1" applyFont="1" applyBorder="1" applyAlignment="1">
      <alignment horizontal="center" vertical="center" wrapText="1"/>
    </xf>
    <xf numFmtId="165" fontId="1" fillId="0" borderId="8" xfId="0" applyNumberFormat="1" applyFont="1" applyBorder="1"/>
    <xf numFmtId="166" fontId="5" fillId="0" borderId="8" xfId="0" applyNumberFormat="1" applyFont="1" applyBorder="1"/>
    <xf numFmtId="167" fontId="5" fillId="0" borderId="8" xfId="0" applyNumberFormat="1" applyFont="1" applyBorder="1"/>
    <xf numFmtId="165" fontId="5" fillId="0" borderId="8" xfId="0" applyNumberFormat="1" applyFont="1" applyBorder="1"/>
    <xf numFmtId="166" fontId="5" fillId="0" borderId="8" xfId="0" applyNumberFormat="1" applyFont="1" applyBorder="1" applyAlignment="1">
      <alignment horizontal="right"/>
    </xf>
    <xf numFmtId="165" fontId="5" fillId="0" borderId="0" xfId="0" applyNumberFormat="1" applyFont="1"/>
    <xf numFmtId="167" fontId="3" fillId="0" borderId="0" xfId="0" applyNumberFormat="1" applyFont="1"/>
    <xf numFmtId="164" fontId="3" fillId="0" borderId="0" xfId="0" applyNumberFormat="1" applyFont="1"/>
    <xf numFmtId="0" fontId="2" fillId="0" borderId="0" xfId="0" applyFont="1" applyAlignment="1">
      <alignment horizontal="left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1">
    <dxf>
      <fill>
        <patternFill>
          <bgColor rgb="FFFFFF00"/>
        </patternFill>
      </fill>
    </dxf>
  </dxfs>
  <tableStyles count="0" defaultTableStyle="TableStyleMedium9" defaultPivotStyle="PivotStyleLight16"/>
  <colors>
    <mruColors>
      <color rgb="FFA7DFD6"/>
      <color rgb="FF009471"/>
      <color rgb="FF87C2AF"/>
      <color rgb="FFAEE250"/>
      <color rgb="FF7DB41E"/>
      <color rgb="FFECF4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workbookViewId="0">
      <selection sqref="A1:I1"/>
    </sheetView>
  </sheetViews>
  <sheetFormatPr defaultRowHeight="12.75" x14ac:dyDescent="0.2"/>
  <cols>
    <col min="1" max="1" width="17.7109375" style="1" customWidth="1"/>
    <col min="2" max="2" width="10.28515625" style="1" customWidth="1"/>
    <col min="3" max="3" width="8.28515625" style="1" customWidth="1"/>
    <col min="4" max="4" width="6.5703125" style="1" customWidth="1"/>
    <col min="5" max="5" width="6.7109375" style="1" customWidth="1"/>
    <col min="6" max="6" width="10.28515625" style="1" customWidth="1"/>
    <col min="7" max="7" width="8.28515625" style="1" customWidth="1"/>
    <col min="8" max="8" width="6.85546875" style="1" customWidth="1"/>
    <col min="9" max="9" width="6.7109375" style="1" customWidth="1"/>
    <col min="10" max="16384" width="9.140625" style="1"/>
  </cols>
  <sheetData>
    <row r="1" spans="1:9" ht="15" customHeight="1" x14ac:dyDescent="0.2">
      <c r="A1" s="33" t="s">
        <v>20</v>
      </c>
      <c r="B1" s="33"/>
      <c r="C1" s="33"/>
      <c r="D1" s="33"/>
      <c r="E1" s="33"/>
      <c r="F1" s="33"/>
      <c r="G1" s="33"/>
      <c r="H1" s="33"/>
      <c r="I1" s="33"/>
    </row>
    <row r="2" spans="1:9" ht="12.75" customHeight="1" thickBot="1" x14ac:dyDescent="0.25">
      <c r="A2" s="3"/>
    </row>
    <row r="3" spans="1:9" s="2" customFormat="1" ht="36.75" customHeight="1" thickBot="1" x14ac:dyDescent="0.25">
      <c r="A3" s="34"/>
      <c r="B3" s="36" t="s">
        <v>7</v>
      </c>
      <c r="C3" s="36"/>
      <c r="D3" s="36"/>
      <c r="E3" s="36"/>
      <c r="F3" s="36" t="s">
        <v>6</v>
      </c>
      <c r="G3" s="36"/>
      <c r="H3" s="36"/>
      <c r="I3" s="37"/>
    </row>
    <row r="4" spans="1:9" s="2" customFormat="1" ht="36" customHeight="1" thickBot="1" x14ac:dyDescent="0.25">
      <c r="A4" s="35"/>
      <c r="B4" s="9" t="s">
        <v>15</v>
      </c>
      <c r="C4" s="10" t="s">
        <v>19</v>
      </c>
      <c r="D4" s="10" t="s">
        <v>9</v>
      </c>
      <c r="E4" s="10" t="s">
        <v>10</v>
      </c>
      <c r="F4" s="9" t="s">
        <v>15</v>
      </c>
      <c r="G4" s="10" t="s">
        <v>19</v>
      </c>
      <c r="H4" s="10" t="s">
        <v>8</v>
      </c>
      <c r="I4" s="11" t="s">
        <v>10</v>
      </c>
    </row>
    <row r="5" spans="1:9" s="2" customFormat="1" ht="15" customHeight="1" x14ac:dyDescent="0.2">
      <c r="A5" s="12" t="s">
        <v>17</v>
      </c>
      <c r="B5" s="17">
        <v>6.0480052625299772</v>
      </c>
      <c r="C5" s="17">
        <v>5.1894788710243942</v>
      </c>
      <c r="D5" s="17">
        <v>-0.85852639150558296</v>
      </c>
      <c r="E5" s="18">
        <v>85.804800851868848</v>
      </c>
      <c r="F5" s="19">
        <v>110512.66</v>
      </c>
      <c r="G5" s="19">
        <v>92490.438697788806</v>
      </c>
      <c r="H5" s="19">
        <v>-18022.221302211197</v>
      </c>
      <c r="I5" s="7">
        <f>G5/F5*100</f>
        <v>83.692165854834016</v>
      </c>
    </row>
    <row r="6" spans="1:9" s="2" customFormat="1" ht="12.75" customHeight="1" x14ac:dyDescent="0.2">
      <c r="A6" s="13" t="s">
        <v>5</v>
      </c>
      <c r="B6" s="20"/>
      <c r="C6" s="21"/>
      <c r="D6" s="22"/>
      <c r="E6" s="23"/>
      <c r="F6" s="24"/>
      <c r="G6" s="21"/>
      <c r="H6" s="25"/>
      <c r="I6" s="7"/>
    </row>
    <row r="7" spans="1:9" s="3" customFormat="1" ht="12.75" customHeight="1" x14ac:dyDescent="0.2">
      <c r="A7" s="14" t="s">
        <v>16</v>
      </c>
      <c r="B7" s="26">
        <v>6.4417850653534572</v>
      </c>
      <c r="C7" s="26">
        <v>5.4276539924960883</v>
      </c>
      <c r="D7" s="26">
        <v>-1.0141310728573689</v>
      </c>
      <c r="E7" s="27">
        <v>84.256986804608275</v>
      </c>
      <c r="F7" s="28">
        <v>68884.52</v>
      </c>
      <c r="G7" s="28">
        <v>58992.169670816598</v>
      </c>
      <c r="H7" s="28">
        <v>-9892.3503291834058</v>
      </c>
      <c r="I7" s="8">
        <f t="shared" ref="I7:I17" si="0">G7/F7*100</f>
        <v>85.639225867896869</v>
      </c>
    </row>
    <row r="8" spans="1:9" s="3" customFormat="1" ht="12.75" customHeight="1" x14ac:dyDescent="0.2">
      <c r="A8" s="15" t="s">
        <v>13</v>
      </c>
      <c r="B8" s="26">
        <v>6.5288330322952142</v>
      </c>
      <c r="C8" s="26">
        <v>5.5934151874577314</v>
      </c>
      <c r="D8" s="26">
        <v>-0.9354178448374828</v>
      </c>
      <c r="E8" s="27">
        <v>85.672510842130762</v>
      </c>
      <c r="F8" s="28">
        <v>67123.520000000004</v>
      </c>
      <c r="G8" s="28">
        <v>54685.3965869108</v>
      </c>
      <c r="H8" s="28">
        <v>-12438.123413089204</v>
      </c>
      <c r="I8" s="8">
        <f t="shared" si="0"/>
        <v>81.469798644217107</v>
      </c>
    </row>
    <row r="9" spans="1:9" s="3" customFormat="1" ht="12.75" customHeight="1" x14ac:dyDescent="0.2">
      <c r="A9" s="15" t="s">
        <v>12</v>
      </c>
      <c r="B9" s="26">
        <v>4.2711617754062576</v>
      </c>
      <c r="C9" s="26">
        <v>3.9436785956081577</v>
      </c>
      <c r="D9" s="26">
        <v>-0.32748317979809993</v>
      </c>
      <c r="E9" s="27">
        <v>92.332690798934891</v>
      </c>
      <c r="F9" s="28">
        <v>1761</v>
      </c>
      <c r="G9" s="28">
        <v>4306.7730839058004</v>
      </c>
      <c r="H9" s="28">
        <v>2545.7730839058004</v>
      </c>
      <c r="I9" s="8">
        <f t="shared" si="0"/>
        <v>244.56405927914821</v>
      </c>
    </row>
    <row r="10" spans="1:9" s="3" customFormat="1" ht="12.75" customHeight="1" x14ac:dyDescent="0.2">
      <c r="A10" s="14" t="s">
        <v>4</v>
      </c>
      <c r="B10" s="26">
        <v>6.1715623373477833</v>
      </c>
      <c r="C10" s="26">
        <v>5.2576607928489469</v>
      </c>
      <c r="D10" s="26">
        <v>-0.91390154449883632</v>
      </c>
      <c r="E10" s="27">
        <v>85.191731128303189</v>
      </c>
      <c r="F10" s="28">
        <v>23951.71</v>
      </c>
      <c r="G10" s="30">
        <v>20704.3251647748</v>
      </c>
      <c r="H10" s="28">
        <v>-3247.3848352251989</v>
      </c>
      <c r="I10" s="8">
        <f t="shared" si="0"/>
        <v>86.441949926643233</v>
      </c>
    </row>
    <row r="11" spans="1:9" s="3" customFormat="1" ht="12.75" customHeight="1" x14ac:dyDescent="0.2">
      <c r="A11" s="15" t="s">
        <v>0</v>
      </c>
      <c r="B11" s="26">
        <v>6.4697133466905683</v>
      </c>
      <c r="C11" s="26">
        <v>5.700124114856493</v>
      </c>
      <c r="D11" s="26">
        <v>-0.76958923183407535</v>
      </c>
      <c r="E11" s="27">
        <v>88.104739876493284</v>
      </c>
      <c r="F11" s="28">
        <v>14724.55</v>
      </c>
      <c r="G11" s="28">
        <v>13167.7335806637</v>
      </c>
      <c r="H11" s="28">
        <v>-1556.8164193362991</v>
      </c>
      <c r="I11" s="8">
        <f t="shared" si="0"/>
        <v>89.427069626329498</v>
      </c>
    </row>
    <row r="12" spans="1:9" s="3" customFormat="1" ht="12.75" customHeight="1" x14ac:dyDescent="0.2">
      <c r="A12" s="15" t="s">
        <v>1</v>
      </c>
      <c r="B12" s="26">
        <v>5.7487944375911182</v>
      </c>
      <c r="C12" s="26">
        <v>4.6297645062468487</v>
      </c>
      <c r="D12" s="26">
        <v>-1.1190299313442695</v>
      </c>
      <c r="E12" s="27">
        <v>80.534528700017844</v>
      </c>
      <c r="F12" s="28">
        <v>9227.16</v>
      </c>
      <c r="G12" s="28">
        <v>7536.5915841111</v>
      </c>
      <c r="H12" s="28">
        <v>-1690.5684158888998</v>
      </c>
      <c r="I12" s="8">
        <f t="shared" si="0"/>
        <v>81.678345060789013</v>
      </c>
    </row>
    <row r="13" spans="1:9" s="3" customFormat="1" ht="12.75" customHeight="1" x14ac:dyDescent="0.2">
      <c r="A13" s="14" t="s">
        <v>11</v>
      </c>
      <c r="B13" s="26">
        <v>5.4739276216903692</v>
      </c>
      <c r="C13" s="26">
        <v>4.7681611834659199</v>
      </c>
      <c r="D13" s="26">
        <v>-0.70576643822444929</v>
      </c>
      <c r="E13" s="27">
        <v>87.106763424714302</v>
      </c>
      <c r="F13" s="28">
        <v>5207.84</v>
      </c>
      <c r="G13" s="28">
        <v>3821.6335069360998</v>
      </c>
      <c r="H13" s="28">
        <v>-1386.2064930639003</v>
      </c>
      <c r="I13" s="8">
        <f t="shared" si="0"/>
        <v>73.382314105965236</v>
      </c>
    </row>
    <row r="14" spans="1:9" s="3" customFormat="1" ht="12.75" customHeight="1" x14ac:dyDescent="0.2">
      <c r="A14" s="14" t="s">
        <v>2</v>
      </c>
      <c r="B14" s="26">
        <v>4.0061497853697698</v>
      </c>
      <c r="C14" s="26">
        <v>3.0794796153987947</v>
      </c>
      <c r="D14" s="26">
        <v>-0.92667016997097518</v>
      </c>
      <c r="E14" s="27">
        <v>76.868808716161297</v>
      </c>
      <c r="F14" s="28">
        <v>5888.92</v>
      </c>
      <c r="G14" s="28">
        <v>3134.9506889740001</v>
      </c>
      <c r="H14" s="28">
        <v>-2753.969311026</v>
      </c>
      <c r="I14" s="8">
        <f t="shared" si="0"/>
        <v>53.234730459473042</v>
      </c>
    </row>
    <row r="15" spans="1:9" s="3" customFormat="1" ht="12.75" customHeight="1" x14ac:dyDescent="0.2">
      <c r="A15" s="14" t="s">
        <v>14</v>
      </c>
      <c r="B15" s="26">
        <v>5.153048517836865</v>
      </c>
      <c r="C15" s="26">
        <v>4.878981358113136</v>
      </c>
      <c r="D15" s="26">
        <v>-0.27406715972372897</v>
      </c>
      <c r="E15" s="27">
        <v>94.681455864910504</v>
      </c>
      <c r="F15" s="28">
        <v>6579.67</v>
      </c>
      <c r="G15" s="28">
        <v>5837.3596662872997</v>
      </c>
      <c r="H15" s="28">
        <v>-742.31033371270041</v>
      </c>
      <c r="I15" s="8">
        <f t="shared" si="0"/>
        <v>88.718122129032309</v>
      </c>
    </row>
    <row r="16" spans="1:9" s="3" customFormat="1" ht="12.75" customHeight="1" x14ac:dyDescent="0.2">
      <c r="A16" s="16" t="s">
        <v>3</v>
      </c>
      <c r="B16" s="29">
        <v>2.9576719278889807</v>
      </c>
      <c r="C16" s="26">
        <v>2.5295626312019821</v>
      </c>
      <c r="D16" s="26">
        <v>-0.4281092966869986</v>
      </c>
      <c r="E16" s="27">
        <v>85.52546370507838</v>
      </c>
      <c r="F16" s="28">
        <v>15763.089999999998</v>
      </c>
      <c r="G16" s="28">
        <v>12960.285649753201</v>
      </c>
      <c r="H16" s="28">
        <v>-2802.8043502467972</v>
      </c>
      <c r="I16" s="8">
        <f t="shared" si="0"/>
        <v>82.21919464872181</v>
      </c>
    </row>
    <row r="17" spans="1:9" s="3" customFormat="1" ht="12.75" customHeight="1" x14ac:dyDescent="0.2">
      <c r="A17" s="16" t="s">
        <v>18</v>
      </c>
      <c r="B17" s="26">
        <v>71.612271222741427</v>
      </c>
      <c r="C17" s="26">
        <v>60.629437000638823</v>
      </c>
      <c r="D17" s="26">
        <v>-10.982834222102603</v>
      </c>
      <c r="E17" s="27">
        <v>84.663474521088972</v>
      </c>
      <c r="F17" s="28">
        <v>58848.1</v>
      </c>
      <c r="G17" s="28">
        <v>52740.334658115702</v>
      </c>
      <c r="H17" s="28">
        <v>-6107.7653418842965</v>
      </c>
      <c r="I17" s="8">
        <f t="shared" si="0"/>
        <v>89.621134171053455</v>
      </c>
    </row>
    <row r="18" spans="1:9" x14ac:dyDescent="0.2">
      <c r="A18" s="3"/>
      <c r="F18" s="4"/>
      <c r="G18" s="5"/>
    </row>
    <row r="19" spans="1:9" x14ac:dyDescent="0.2">
      <c r="E19" s="31"/>
      <c r="F19" s="5"/>
      <c r="G19" s="5"/>
    </row>
    <row r="21" spans="1:9" x14ac:dyDescent="0.2">
      <c r="G21" s="32"/>
    </row>
    <row r="23" spans="1:9" x14ac:dyDescent="0.2">
      <c r="E23" s="31"/>
      <c r="F23" s="5"/>
      <c r="G23" s="5"/>
    </row>
    <row r="25" spans="1:9" x14ac:dyDescent="0.2">
      <c r="F25" s="6"/>
    </row>
  </sheetData>
  <mergeCells count="4">
    <mergeCell ref="A1:I1"/>
    <mergeCell ref="A3:A4"/>
    <mergeCell ref="B3:E3"/>
    <mergeCell ref="F3:I3"/>
  </mergeCells>
  <phoneticPr fontId="0" type="noConversion"/>
  <conditionalFormatting sqref="B16">
    <cfRule type="cellIs" dxfId="0" priority="3" stopIfTrue="1" operator="equal">
      <formula>"i.d."</formula>
    </cfRule>
  </conditionalFormatting>
  <pageMargins left="0.98425196850393704" right="0.98425196850393704" top="0.78740157480314965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tab.2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reslova</dc:creator>
  <cp:lastModifiedBy>Dvořáková Dagmar</cp:lastModifiedBy>
  <cp:lastPrinted>2026-08-07T09:15:27Z</cp:lastPrinted>
  <dcterms:created xsi:type="dcterms:W3CDTF">2007-07-12T12:13:14Z</dcterms:created>
  <dcterms:modified xsi:type="dcterms:W3CDTF">2026-10-26T09:01:14Z</dcterms:modified>
</cp:coreProperties>
</file>