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2\web_2022\"/>
    </mc:Choice>
  </mc:AlternateContent>
  <bookViews>
    <workbookView xWindow="14505" yWindow="-15" windowWidth="14340" windowHeight="12855" tabRatio="757"/>
  </bookViews>
  <sheets>
    <sheet name="1.7a" sheetId="28" r:id="rId1"/>
  </sheets>
  <calcPr calcId="162913"/>
</workbook>
</file>

<file path=xl/calcChain.xml><?xml version="1.0" encoding="utf-8"?>
<calcChain xmlns="http://schemas.openxmlformats.org/spreadsheetml/2006/main">
  <c r="M23" i="28" l="1"/>
  <c r="L23" i="28"/>
  <c r="M22" i="28"/>
  <c r="L22" i="28"/>
  <c r="J23" i="28"/>
  <c r="I23" i="28"/>
  <c r="J22" i="28"/>
  <c r="I22" i="28"/>
  <c r="G23" i="28"/>
  <c r="F23" i="28"/>
  <c r="G22" i="28"/>
  <c r="F22" i="28"/>
  <c r="C22" i="28"/>
  <c r="C23" i="28"/>
  <c r="B23" i="28"/>
  <c r="B22" i="28"/>
</calcChain>
</file>

<file path=xl/sharedStrings.xml><?xml version="1.0" encoding="utf-8"?>
<sst xmlns="http://schemas.openxmlformats.org/spreadsheetml/2006/main" count="81" uniqueCount="24">
  <si>
    <t>celkem</t>
  </si>
  <si>
    <t>Česká část</t>
  </si>
  <si>
    <t>v tom ve věku</t>
  </si>
  <si>
    <t>Přistěhovalí</t>
  </si>
  <si>
    <t>Vystěhovalí</t>
  </si>
  <si>
    <t>z toho ženy</t>
  </si>
  <si>
    <t>%</t>
  </si>
  <si>
    <t>absolutně</t>
  </si>
  <si>
    <t>Přistěhovalí/vystěhovalí/saldo</t>
  </si>
  <si>
    <t>do 15 let</t>
  </si>
  <si>
    <t>60 a více let</t>
  </si>
  <si>
    <t>na 1 000 obyv.</t>
  </si>
  <si>
    <t>Přírůstek (úbytek) stěhováním</t>
  </si>
  <si>
    <t>15–59 let</t>
  </si>
  <si>
    <r>
      <t xml:space="preserve">1) </t>
    </r>
    <r>
      <rPr>
        <sz val="8"/>
        <rFont val="Arial CE"/>
        <family val="2"/>
        <charset val="238"/>
      </rPr>
      <t>k výpočtu relativní hodnoty byl jako základ použit střední stav obyvatel navazující na výsledky Sčítání lidu, domů a bytů
   z 9. 5. 2011; střední stav je pak vypočten jako aritmetický průměr počátečního a konečného stavu obyvatel</t>
    </r>
  </si>
  <si>
    <t>členské obce</t>
  </si>
  <si>
    <t>okresy</t>
  </si>
  <si>
    <t>.</t>
  </si>
  <si>
    <t>x</t>
  </si>
  <si>
    <t>1.7a Stěhování přes hranice okresu podle věku v Euroregionu Neisse-Nisa-Nysa v roce 2021</t>
  </si>
  <si>
    <r>
      <t xml:space="preserve">2) </t>
    </r>
    <r>
      <rPr>
        <sz val="8"/>
        <rFont val="Arial CE"/>
        <charset val="238"/>
      </rPr>
      <t>Osoby s označením pohlaví "různý" a "bez označení" jsou přiřazeny k mužskému nebo ženskému pohlaví pomocí definovaného postupu rekódování.</t>
    </r>
  </si>
  <si>
    <r>
      <t>Polská část</t>
    </r>
    <r>
      <rPr>
        <vertAlign val="superscript"/>
        <sz val="8"/>
        <rFont val="Arial"/>
        <family val="2"/>
        <charset val="238"/>
      </rPr>
      <t>3)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</si>
  <si>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včetně obcí z okresů mimo Euroregion</t>
    </r>
  </si>
  <si>
    <r>
      <t>Německá část</t>
    </r>
    <r>
      <rPr>
        <vertAlign val="superscript"/>
        <sz val="8"/>
        <rFont val="Arial"/>
        <family val="2"/>
        <charset val="238"/>
      </rPr>
      <t>1),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</si>
</sst>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5" formatCode="0.0"/>
    <numFmt numFmtId="166" formatCode="#\ ###&quot;  &quot;"/>
    <numFmt numFmtId="168" formatCode="#,##0_ ;\-#,##0\ "/>
    <numFmt numFmtId="169" formatCode="#,##0.0_ ;\-#,##0.0\ "/>
    <numFmt numFmtId="176" formatCode="?0.0\ ;\-?0.0\ ;???\-\ "/>
    <numFmt numFmtId="197" formatCode="_-#,##0_-;\-#,##0_-;_-* &quot;-&quot;_-;_-@_-"/>
    <numFmt numFmtId="198" formatCode="_-#,##0.0_-;\-#,##0.0_-;_-* &quot;-&quot;_-;_-@_-"/>
    <numFmt numFmtId="199" formatCode="_-#,##0_-;\-#,##0_-;_-&quot;-&quot;_-;_-@_-"/>
    <numFmt numFmtId="200" formatCode="_-#,##0.0_-;\-#,##0.0_-;_-&quot;-&quot;_-;_-@_-"/>
  </numFmts>
  <fonts count="32"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8"/>
      <color indexed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Helvetica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  <font>
      <sz val="10"/>
      <name val="Helvetica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  <border>
      <left style="thin">
        <color rgb="FFBFDFE9"/>
      </left>
      <right style="thin">
        <color rgb="FFBFDFE9"/>
      </right>
      <top/>
      <bottom/>
      <diagonal/>
    </border>
  </borders>
  <cellStyleXfs count="44">
    <xf numFmtId="0" fontId="0" fillId="0" borderId="0"/>
    <xf numFmtId="0" fontId="14" fillId="0" borderId="0"/>
    <xf numFmtId="0" fontId="8" fillId="0" borderId="0"/>
    <xf numFmtId="0" fontId="9" fillId="0" borderId="0"/>
    <xf numFmtId="0" fontId="15" fillId="0" borderId="0"/>
    <xf numFmtId="0" fontId="22" fillId="0" borderId="0"/>
    <xf numFmtId="0" fontId="22" fillId="0" borderId="0"/>
    <xf numFmtId="0" fontId="14" fillId="0" borderId="0"/>
    <xf numFmtId="0" fontId="8" fillId="0" borderId="0"/>
    <xf numFmtId="0" fontId="24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1" fillId="0" borderId="0"/>
    <xf numFmtId="0" fontId="26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24" fillId="0" borderId="0"/>
    <xf numFmtId="0" fontId="27" fillId="0" borderId="0"/>
    <xf numFmtId="0" fontId="10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9" fillId="0" borderId="0"/>
    <xf numFmtId="0" fontId="30" fillId="0" borderId="0" applyNumberFormat="0" applyFill="0" applyBorder="0" applyAlignment="0" applyProtection="0"/>
    <xf numFmtId="0" fontId="24" fillId="0" borderId="0"/>
    <xf numFmtId="0" fontId="31" fillId="0" borderId="0"/>
    <xf numFmtId="0" fontId="9" fillId="0" borderId="0"/>
  </cellStyleXfs>
  <cellXfs count="48">
    <xf numFmtId="0" fontId="0" fillId="0" borderId="0" xfId="0"/>
    <xf numFmtId="0" fontId="0" fillId="0" borderId="0" xfId="0" applyFill="1"/>
    <xf numFmtId="168" fontId="4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6" fillId="0" borderId="0" xfId="0" applyFont="1" applyFill="1"/>
    <xf numFmtId="0" fontId="1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2" fillId="0" borderId="0" xfId="4" applyFont="1" applyFill="1" applyBorder="1" applyAlignment="1">
      <alignment horizontal="left" vertical="top" wrapText="1"/>
    </xf>
    <xf numFmtId="0" fontId="2" fillId="0" borderId="0" xfId="4" applyFont="1" applyFill="1" applyBorder="1" applyAlignment="1">
      <alignment horizontal="left" vertical="top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4" fillId="3" borderId="0" xfId="0" applyFont="1" applyFill="1"/>
    <xf numFmtId="165" fontId="4" fillId="0" borderId="0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left" vertical="top"/>
    </xf>
    <xf numFmtId="166" fontId="4" fillId="0" borderId="0" xfId="0" applyNumberFormat="1" applyFont="1" applyFill="1" applyBorder="1" applyAlignment="1">
      <alignment horizontal="left" vertical="center"/>
    </xf>
    <xf numFmtId="169" fontId="4" fillId="0" borderId="1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left" vertical="center" indent="1"/>
    </xf>
    <xf numFmtId="0" fontId="6" fillId="0" borderId="0" xfId="0" applyFont="1"/>
    <xf numFmtId="0" fontId="6" fillId="0" borderId="0" xfId="0" applyFont="1" applyBorder="1"/>
    <xf numFmtId="176" fontId="4" fillId="0" borderId="11" xfId="0" applyNumberFormat="1" applyFont="1" applyFill="1" applyBorder="1" applyAlignment="1">
      <alignment horizontal="right"/>
    </xf>
    <xf numFmtId="197" fontId="4" fillId="0" borderId="11" xfId="0" applyNumberFormat="1" applyFont="1" applyFill="1" applyBorder="1" applyAlignment="1">
      <alignment horizontal="right"/>
    </xf>
    <xf numFmtId="198" fontId="13" fillId="0" borderId="11" xfId="0" applyNumberFormat="1" applyFont="1" applyFill="1" applyBorder="1" applyAlignment="1">
      <alignment horizontal="right"/>
    </xf>
    <xf numFmtId="198" fontId="4" fillId="0" borderId="11" xfId="0" applyNumberFormat="1" applyFont="1" applyFill="1" applyBorder="1" applyAlignment="1">
      <alignment horizontal="right"/>
    </xf>
    <xf numFmtId="198" fontId="13" fillId="0" borderId="10" xfId="0" applyNumberFormat="1" applyFont="1" applyFill="1" applyBorder="1" applyAlignment="1">
      <alignment horizontal="right"/>
    </xf>
    <xf numFmtId="169" fontId="4" fillId="0" borderId="11" xfId="0" applyNumberFormat="1" applyFont="1" applyFill="1" applyBorder="1" applyAlignment="1">
      <alignment horizontal="right"/>
    </xf>
    <xf numFmtId="168" fontId="4" fillId="0" borderId="11" xfId="0" applyNumberFormat="1" applyFont="1" applyFill="1" applyBorder="1" applyAlignment="1">
      <alignment horizontal="right"/>
    </xf>
    <xf numFmtId="176" fontId="4" fillId="0" borderId="10" xfId="0" applyNumberFormat="1" applyFont="1" applyFill="1" applyBorder="1" applyAlignment="1">
      <alignment horizontal="right"/>
    </xf>
    <xf numFmtId="199" fontId="4" fillId="0" borderId="11" xfId="0" applyNumberFormat="1" applyFont="1" applyFill="1" applyBorder="1" applyAlignment="1">
      <alignment horizontal="right"/>
    </xf>
    <xf numFmtId="199" fontId="4" fillId="0" borderId="10" xfId="0" applyNumberFormat="1" applyFont="1" applyFill="1" applyBorder="1" applyAlignment="1">
      <alignment horizontal="right"/>
    </xf>
    <xf numFmtId="200" fontId="4" fillId="0" borderId="11" xfId="0" applyNumberFormat="1" applyFont="1" applyFill="1" applyBorder="1" applyAlignment="1">
      <alignment horizontal="right"/>
    </xf>
    <xf numFmtId="0" fontId="0" fillId="0" borderId="0" xfId="0" applyAlignment="1"/>
    <xf numFmtId="166" fontId="5" fillId="3" borderId="0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2" fillId="0" borderId="0" xfId="4" applyFont="1" applyFill="1" applyBorder="1" applyAlignment="1">
      <alignment horizontal="left" wrapText="1"/>
    </xf>
    <xf numFmtId="0" fontId="2" fillId="0" borderId="0" xfId="4" applyFont="1" applyFill="1" applyBorder="1" applyAlignment="1">
      <alignment horizontal="left"/>
    </xf>
    <xf numFmtId="165" fontId="21" fillId="2" borderId="2" xfId="3" applyNumberFormat="1" applyFont="1" applyFill="1" applyBorder="1" applyAlignment="1">
      <alignment horizontal="center" vertical="center"/>
    </xf>
    <xf numFmtId="165" fontId="21" fillId="2" borderId="3" xfId="3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165" fontId="21" fillId="2" borderId="5" xfId="3" applyNumberFormat="1" applyFont="1" applyFill="1" applyBorder="1" applyAlignment="1">
      <alignment horizontal="center" vertical="center"/>
    </xf>
    <xf numFmtId="165" fontId="21" fillId="2" borderId="6" xfId="3" applyNumberFormat="1" applyFont="1" applyFill="1" applyBorder="1" applyAlignment="1">
      <alignment horizontal="center" vertical="center"/>
    </xf>
  </cellXfs>
  <cellStyles count="44">
    <cellStyle name="[StdExit()]" xfId="17"/>
    <cellStyle name="Hiperłącze 2" xfId="18"/>
    <cellStyle name="Hiperłącze 2 2" xfId="40"/>
    <cellStyle name="Normální" xfId="0" builtinId="0"/>
    <cellStyle name="Normální 10" xfId="41"/>
    <cellStyle name="Normální 11" xfId="42"/>
    <cellStyle name="Normální 12" xfId="43"/>
    <cellStyle name="normální 129" xfId="6"/>
    <cellStyle name="normální 2" xfId="1"/>
    <cellStyle name="normální 2 3" xfId="7"/>
    <cellStyle name="Normální 3" xfId="11"/>
    <cellStyle name="normální 4" xfId="5"/>
    <cellStyle name="Normální 5" xfId="12"/>
    <cellStyle name="Normální 6" xfId="13"/>
    <cellStyle name="Normální 7" xfId="15"/>
    <cellStyle name="Normální 8" xfId="16"/>
    <cellStyle name="Normální 9" xfId="38"/>
    <cellStyle name="Normalny 10" xfId="19"/>
    <cellStyle name="Normalny 11" xfId="20"/>
    <cellStyle name="Normalny 12" xfId="21"/>
    <cellStyle name="Normalny 13" xfId="22"/>
    <cellStyle name="Normalny 14" xfId="23"/>
    <cellStyle name="Normalny 15" xfId="24"/>
    <cellStyle name="Normalny 2" xfId="25"/>
    <cellStyle name="Normalny 2 2" xfId="26"/>
    <cellStyle name="Normalny 2 2 2" xfId="37"/>
    <cellStyle name="Normalny 3" xfId="27"/>
    <cellStyle name="Normalny 3 2" xfId="28"/>
    <cellStyle name="Normalny 3 3" xfId="39"/>
    <cellStyle name="Normalny 4" xfId="29"/>
    <cellStyle name="Normalny 5" xfId="30"/>
    <cellStyle name="Normalny 6" xfId="31"/>
    <cellStyle name="Normalny 8" xfId="32"/>
    <cellStyle name="Normalny 9" xfId="33"/>
    <cellStyle name="Normalny_PUBL_PBIS_gosp_mieszkan_2008" xfId="34"/>
    <cellStyle name="Procentowy 2" xfId="35"/>
    <cellStyle name="Procentowy 3" xfId="36"/>
    <cellStyle name="Standard 10" xfId="14"/>
    <cellStyle name="Standard 11" xfId="10"/>
    <cellStyle name="Standard 2" xfId="2"/>
    <cellStyle name="Standard 2 2" xfId="8"/>
    <cellStyle name="Standard 5" xfId="9"/>
    <cellStyle name="Standard_Altersgruppen" xfId="3"/>
    <cellStyle name="Standard_Gem_LK" xfId="4"/>
  </cellStyles>
  <dxfs count="0"/>
  <tableStyles count="0" defaultTableStyle="TableStyleMedium9" defaultPivotStyle="PivotStyleLight16"/>
  <colors>
    <mruColors>
      <color rgb="FFC9DB89"/>
      <color rgb="FFBFDFE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sqref="A1:N1"/>
    </sheetView>
  </sheetViews>
  <sheetFormatPr defaultColWidth="11.42578125" defaultRowHeight="12.75"/>
  <cols>
    <col min="1" max="1" width="17" customWidth="1"/>
    <col min="2" max="2" width="8.140625" customWidth="1"/>
    <col min="3" max="3" width="9" customWidth="1"/>
    <col min="4" max="4" width="6.85546875" customWidth="1"/>
    <col min="5" max="5" width="8.7109375" customWidth="1"/>
    <col min="6" max="6" width="8.140625" customWidth="1"/>
    <col min="7" max="7" width="9" customWidth="1"/>
    <col min="8" max="8" width="6.42578125" customWidth="1"/>
    <col min="9" max="9" width="8.140625" customWidth="1"/>
    <col min="10" max="10" width="9" customWidth="1"/>
    <col min="11" max="11" width="6.85546875" customWidth="1"/>
    <col min="12" max="12" width="8.140625" customWidth="1"/>
    <col min="13" max="13" width="9" customWidth="1"/>
    <col min="14" max="14" width="6.85546875" customWidth="1"/>
  </cols>
  <sheetData>
    <row r="1" spans="1:15" ht="15" customHeight="1">
      <c r="A1" s="37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2"/>
    </row>
    <row r="2" spans="1:15" ht="6" customHeight="1" thickBo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6"/>
    </row>
    <row r="3" spans="1:15" ht="18" customHeight="1" thickBot="1">
      <c r="A3" s="42"/>
      <c r="B3" s="45" t="s">
        <v>8</v>
      </c>
      <c r="C3" s="45"/>
      <c r="D3" s="45"/>
      <c r="E3" s="45"/>
      <c r="F3" s="46" t="s">
        <v>2</v>
      </c>
      <c r="G3" s="46"/>
      <c r="H3" s="46"/>
      <c r="I3" s="46"/>
      <c r="J3" s="46"/>
      <c r="K3" s="46"/>
      <c r="L3" s="46"/>
      <c r="M3" s="46"/>
      <c r="N3" s="47"/>
    </row>
    <row r="4" spans="1:15" ht="15" customHeight="1" thickBot="1">
      <c r="A4" s="43"/>
      <c r="B4" s="35" t="s">
        <v>0</v>
      </c>
      <c r="C4" s="41" t="s">
        <v>5</v>
      </c>
      <c r="D4" s="41"/>
      <c r="E4" s="35" t="s">
        <v>11</v>
      </c>
      <c r="F4" s="39" t="s">
        <v>9</v>
      </c>
      <c r="G4" s="39"/>
      <c r="H4" s="39"/>
      <c r="I4" s="39" t="s">
        <v>13</v>
      </c>
      <c r="J4" s="39"/>
      <c r="K4" s="39"/>
      <c r="L4" s="39" t="s">
        <v>10</v>
      </c>
      <c r="M4" s="39"/>
      <c r="N4" s="40"/>
    </row>
    <row r="5" spans="1:15" ht="12.75" customHeight="1" thickBot="1">
      <c r="A5" s="43"/>
      <c r="B5" s="35"/>
      <c r="C5" s="35" t="s">
        <v>7</v>
      </c>
      <c r="D5" s="35" t="s">
        <v>6</v>
      </c>
      <c r="E5" s="35"/>
      <c r="F5" s="35" t="s">
        <v>0</v>
      </c>
      <c r="G5" s="39" t="s">
        <v>5</v>
      </c>
      <c r="H5" s="39"/>
      <c r="I5" s="35" t="s">
        <v>0</v>
      </c>
      <c r="J5" s="39" t="s">
        <v>5</v>
      </c>
      <c r="K5" s="39"/>
      <c r="L5" s="35" t="s">
        <v>0</v>
      </c>
      <c r="M5" s="39" t="s">
        <v>5</v>
      </c>
      <c r="N5" s="40"/>
    </row>
    <row r="6" spans="1:15" ht="20.25" customHeight="1" thickBot="1">
      <c r="A6" s="44"/>
      <c r="B6" s="34"/>
      <c r="C6" s="34"/>
      <c r="D6" s="34" t="s">
        <v>6</v>
      </c>
      <c r="E6" s="34"/>
      <c r="F6" s="34"/>
      <c r="G6" s="11" t="s">
        <v>7</v>
      </c>
      <c r="H6" s="11" t="s">
        <v>6</v>
      </c>
      <c r="I6" s="34"/>
      <c r="J6" s="11" t="s">
        <v>7</v>
      </c>
      <c r="K6" s="11" t="s">
        <v>6</v>
      </c>
      <c r="L6" s="34"/>
      <c r="M6" s="11" t="s">
        <v>7</v>
      </c>
      <c r="N6" s="12" t="s">
        <v>6</v>
      </c>
    </row>
    <row r="7" spans="1:15" ht="4.5" customHeight="1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>
      <c r="A8" s="13"/>
      <c r="B8" s="33" t="s">
        <v>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5">
      <c r="A9" s="14" t="s">
        <v>1</v>
      </c>
      <c r="B9" s="27"/>
      <c r="C9" s="27"/>
      <c r="D9" s="21"/>
      <c r="E9" s="21"/>
      <c r="F9" s="27"/>
      <c r="G9" s="27"/>
      <c r="H9" s="21"/>
      <c r="I9" s="27"/>
      <c r="J9" s="27"/>
      <c r="K9" s="21"/>
      <c r="L9" s="27"/>
      <c r="M9" s="27"/>
      <c r="N9" s="28"/>
      <c r="O9" s="19"/>
    </row>
    <row r="10" spans="1:15">
      <c r="A10" s="18" t="s">
        <v>15</v>
      </c>
      <c r="B10" s="22">
        <v>5887</v>
      </c>
      <c r="C10" s="22">
        <v>3023</v>
      </c>
      <c r="D10" s="23">
        <v>51.350433157805334</v>
      </c>
      <c r="E10" s="24">
        <v>13.839097861016622</v>
      </c>
      <c r="F10" s="22">
        <v>1445</v>
      </c>
      <c r="G10" s="22">
        <v>736</v>
      </c>
      <c r="H10" s="23">
        <v>50.934256055363328</v>
      </c>
      <c r="I10" s="22">
        <v>3837</v>
      </c>
      <c r="J10" s="22">
        <v>1964</v>
      </c>
      <c r="K10" s="23">
        <v>51.185822256971591</v>
      </c>
      <c r="L10" s="22">
        <v>605</v>
      </c>
      <c r="M10" s="22">
        <v>323</v>
      </c>
      <c r="N10" s="25">
        <v>53.388429752066116</v>
      </c>
      <c r="O10" s="19"/>
    </row>
    <row r="11" spans="1:15">
      <c r="A11" s="18" t="s">
        <v>16</v>
      </c>
      <c r="B11" s="22">
        <v>7652</v>
      </c>
      <c r="C11" s="22">
        <v>3910</v>
      </c>
      <c r="D11" s="23">
        <v>51.0977522216414</v>
      </c>
      <c r="E11" s="24">
        <v>13.576450925530009</v>
      </c>
      <c r="F11" s="22">
        <v>1912</v>
      </c>
      <c r="G11" s="22">
        <v>955</v>
      </c>
      <c r="H11" s="23">
        <v>49.947698744769873</v>
      </c>
      <c r="I11" s="22">
        <v>4914</v>
      </c>
      <c r="J11" s="22">
        <v>2517</v>
      </c>
      <c r="K11" s="23">
        <v>51.221001221001217</v>
      </c>
      <c r="L11" s="22">
        <v>826</v>
      </c>
      <c r="M11" s="22">
        <v>438</v>
      </c>
      <c r="N11" s="25">
        <v>53.026634382566584</v>
      </c>
      <c r="O11" s="2"/>
    </row>
    <row r="12" spans="1:15">
      <c r="A12" s="15" t="s">
        <v>23</v>
      </c>
      <c r="B12" s="27">
        <v>14289</v>
      </c>
      <c r="C12" s="27">
        <v>6336</v>
      </c>
      <c r="D12" s="21">
        <v>44.3418013856813</v>
      </c>
      <c r="E12" s="21">
        <v>11.592389201294299</v>
      </c>
      <c r="F12" s="27">
        <v>2245</v>
      </c>
      <c r="G12" s="27">
        <v>1051</v>
      </c>
      <c r="H12" s="26">
        <v>46.815144766147</v>
      </c>
      <c r="I12" s="27">
        <v>10481</v>
      </c>
      <c r="J12" s="27">
        <v>4464</v>
      </c>
      <c r="K12" s="26">
        <v>42.591355786661602</v>
      </c>
      <c r="L12" s="27">
        <v>1563</v>
      </c>
      <c r="M12" s="27">
        <v>821</v>
      </c>
      <c r="N12" s="17">
        <v>52.527191298784402</v>
      </c>
      <c r="O12" s="19"/>
    </row>
    <row r="13" spans="1:15">
      <c r="A13" s="16" t="s">
        <v>21</v>
      </c>
      <c r="B13" s="27">
        <v>3243</v>
      </c>
      <c r="C13" s="27">
        <v>1698</v>
      </c>
      <c r="D13" s="21">
        <v>52.4</v>
      </c>
      <c r="E13" s="21">
        <v>7.2</v>
      </c>
      <c r="F13" s="29" t="s">
        <v>17</v>
      </c>
      <c r="G13" s="29" t="s">
        <v>17</v>
      </c>
      <c r="H13" s="29" t="s">
        <v>17</v>
      </c>
      <c r="I13" s="29" t="s">
        <v>17</v>
      </c>
      <c r="J13" s="29" t="s">
        <v>17</v>
      </c>
      <c r="K13" s="29" t="s">
        <v>17</v>
      </c>
      <c r="L13" s="29" t="s">
        <v>17</v>
      </c>
      <c r="M13" s="29" t="s">
        <v>17</v>
      </c>
      <c r="N13" s="30" t="s">
        <v>17</v>
      </c>
      <c r="O13" s="19"/>
    </row>
    <row r="14" spans="1:15">
      <c r="A14" s="13"/>
      <c r="B14" s="33" t="s">
        <v>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19"/>
    </row>
    <row r="15" spans="1:15">
      <c r="A15" s="14" t="s">
        <v>1</v>
      </c>
      <c r="B15" s="27"/>
      <c r="C15" s="27"/>
      <c r="D15" s="21"/>
      <c r="E15" s="21"/>
      <c r="F15" s="27"/>
      <c r="G15" s="27"/>
      <c r="H15" s="21"/>
      <c r="I15" s="27"/>
      <c r="J15" s="27"/>
      <c r="K15" s="21"/>
      <c r="L15" s="27"/>
      <c r="M15" s="27"/>
      <c r="N15" s="28"/>
      <c r="O15" s="19"/>
    </row>
    <row r="16" spans="1:15">
      <c r="A16" s="18" t="s">
        <v>15</v>
      </c>
      <c r="B16" s="22">
        <v>6427</v>
      </c>
      <c r="C16" s="22">
        <v>3299</v>
      </c>
      <c r="D16" s="23">
        <v>51.330325190602146</v>
      </c>
      <c r="E16" s="24">
        <v>15.10852419785185</v>
      </c>
      <c r="F16" s="22">
        <v>1488</v>
      </c>
      <c r="G16" s="22">
        <v>739</v>
      </c>
      <c r="H16" s="23">
        <v>49.663978494623656</v>
      </c>
      <c r="I16" s="22">
        <v>4393</v>
      </c>
      <c r="J16" s="22">
        <v>2275</v>
      </c>
      <c r="K16" s="23">
        <v>51.786933758251763</v>
      </c>
      <c r="L16" s="22">
        <v>546</v>
      </c>
      <c r="M16" s="22">
        <v>285</v>
      </c>
      <c r="N16" s="25">
        <v>52.197802197802204</v>
      </c>
      <c r="O16" s="19"/>
    </row>
    <row r="17" spans="1:15">
      <c r="A17" s="18" t="s">
        <v>16</v>
      </c>
      <c r="B17" s="22">
        <v>8337</v>
      </c>
      <c r="C17" s="22">
        <v>4283</v>
      </c>
      <c r="D17" s="23">
        <v>51.373395705889415</v>
      </c>
      <c r="E17" s="24">
        <v>14.791802321764726</v>
      </c>
      <c r="F17" s="22">
        <v>1907</v>
      </c>
      <c r="G17" s="22">
        <v>943</v>
      </c>
      <c r="H17" s="23">
        <v>49.449396958573679</v>
      </c>
      <c r="I17" s="22">
        <v>5685</v>
      </c>
      <c r="J17" s="22">
        <v>2938</v>
      </c>
      <c r="K17" s="23">
        <v>51.679859278803875</v>
      </c>
      <c r="L17" s="22">
        <v>745</v>
      </c>
      <c r="M17" s="22">
        <v>402</v>
      </c>
      <c r="N17" s="25">
        <v>53.959731543624159</v>
      </c>
      <c r="O17" s="2"/>
    </row>
    <row r="18" spans="1:15">
      <c r="A18" s="15" t="s">
        <v>23</v>
      </c>
      <c r="B18" s="27">
        <v>12205</v>
      </c>
      <c r="C18" s="27">
        <v>5536</v>
      </c>
      <c r="D18" s="21">
        <v>45.3584596476854</v>
      </c>
      <c r="E18" s="21">
        <v>10.128703696080301</v>
      </c>
      <c r="F18" s="27">
        <v>1405</v>
      </c>
      <c r="G18" s="27">
        <v>686</v>
      </c>
      <c r="H18" s="26">
        <v>48.825622775800703</v>
      </c>
      <c r="I18" s="27">
        <v>9356</v>
      </c>
      <c r="J18" s="27">
        <v>4037</v>
      </c>
      <c r="K18" s="26">
        <v>43.148781530568598</v>
      </c>
      <c r="L18" s="27">
        <v>1444</v>
      </c>
      <c r="M18" s="27">
        <v>813</v>
      </c>
      <c r="N18" s="17">
        <v>56.301939058171698</v>
      </c>
      <c r="O18" s="19"/>
    </row>
    <row r="19" spans="1:15">
      <c r="A19" s="16" t="s">
        <v>21</v>
      </c>
      <c r="B19" s="27">
        <v>3749</v>
      </c>
      <c r="C19" s="27">
        <v>1961</v>
      </c>
      <c r="D19" s="21">
        <v>52.3</v>
      </c>
      <c r="E19" s="21">
        <v>8.3000000000000007</v>
      </c>
      <c r="F19" s="29" t="s">
        <v>17</v>
      </c>
      <c r="G19" s="29" t="s">
        <v>17</v>
      </c>
      <c r="H19" s="29" t="s">
        <v>17</v>
      </c>
      <c r="I19" s="29" t="s">
        <v>17</v>
      </c>
      <c r="J19" s="29" t="s">
        <v>17</v>
      </c>
      <c r="K19" s="29" t="s">
        <v>17</v>
      </c>
      <c r="L19" s="29" t="s">
        <v>17</v>
      </c>
      <c r="M19" s="29" t="s">
        <v>17</v>
      </c>
      <c r="N19" s="30" t="s">
        <v>17</v>
      </c>
      <c r="O19" s="19"/>
    </row>
    <row r="20" spans="1:15">
      <c r="A20" s="13"/>
      <c r="B20" s="33" t="s">
        <v>12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19"/>
    </row>
    <row r="21" spans="1:15" ht="12" customHeight="1">
      <c r="A21" s="14" t="s">
        <v>1</v>
      </c>
      <c r="B21" s="27"/>
      <c r="C21" s="27"/>
      <c r="D21" s="21"/>
      <c r="E21" s="21"/>
      <c r="F21" s="27"/>
      <c r="G21" s="27"/>
      <c r="H21" s="21"/>
      <c r="I21" s="27"/>
      <c r="J21" s="27"/>
      <c r="K21" s="21"/>
      <c r="L21" s="27"/>
      <c r="M21" s="27"/>
      <c r="N21" s="28"/>
      <c r="O21" s="19"/>
    </row>
    <row r="22" spans="1:15" ht="12" customHeight="1">
      <c r="A22" s="18" t="s">
        <v>15</v>
      </c>
      <c r="B22" s="27">
        <f>B10-B16</f>
        <v>-540</v>
      </c>
      <c r="C22" s="27">
        <f>C10-C16</f>
        <v>-276</v>
      </c>
      <c r="D22" s="21" t="s">
        <v>18</v>
      </c>
      <c r="E22" s="31">
        <v>-1.2694263368352261</v>
      </c>
      <c r="F22" s="27">
        <f>F10-F16</f>
        <v>-43</v>
      </c>
      <c r="G22" s="27">
        <f>G10-G16</f>
        <v>-3</v>
      </c>
      <c r="H22" s="29" t="s">
        <v>18</v>
      </c>
      <c r="I22" s="27">
        <f>I10-I16</f>
        <v>-556</v>
      </c>
      <c r="J22" s="27">
        <f>J10-J16</f>
        <v>-311</v>
      </c>
      <c r="K22" s="29" t="s">
        <v>18</v>
      </c>
      <c r="L22" s="27">
        <f>L10-L16</f>
        <v>59</v>
      </c>
      <c r="M22" s="27">
        <f>M10-M16</f>
        <v>38</v>
      </c>
      <c r="N22" s="30" t="s">
        <v>18</v>
      </c>
      <c r="O22" s="19"/>
    </row>
    <row r="23" spans="1:15" ht="12" customHeight="1">
      <c r="A23" s="18" t="s">
        <v>16</v>
      </c>
      <c r="B23" s="27">
        <f>B11-B17</f>
        <v>-685</v>
      </c>
      <c r="C23" s="27">
        <f>C11-C17</f>
        <v>-373</v>
      </c>
      <c r="D23" s="21" t="s">
        <v>18</v>
      </c>
      <c r="E23" s="31">
        <v>-1.2153513962347173</v>
      </c>
      <c r="F23" s="27">
        <f>F11-F17</f>
        <v>5</v>
      </c>
      <c r="G23" s="27">
        <f>G11-G17</f>
        <v>12</v>
      </c>
      <c r="H23" s="29" t="s">
        <v>18</v>
      </c>
      <c r="I23" s="27">
        <f>I11-I17</f>
        <v>-771</v>
      </c>
      <c r="J23" s="27">
        <f>J11-J17</f>
        <v>-421</v>
      </c>
      <c r="K23" s="29" t="s">
        <v>18</v>
      </c>
      <c r="L23" s="27">
        <f>L11-L17</f>
        <v>81</v>
      </c>
      <c r="M23" s="27">
        <f>M11-M17</f>
        <v>36</v>
      </c>
      <c r="N23" s="30" t="s">
        <v>18</v>
      </c>
      <c r="O23" s="20"/>
    </row>
    <row r="24" spans="1:15">
      <c r="A24" s="15" t="s">
        <v>23</v>
      </c>
      <c r="B24" s="27">
        <v>2084</v>
      </c>
      <c r="C24" s="27">
        <v>800</v>
      </c>
      <c r="D24" s="21">
        <v>38.387715930902097</v>
      </c>
      <c r="E24" s="31">
        <v>1.4636855052139199</v>
      </c>
      <c r="F24" s="27">
        <v>840</v>
      </c>
      <c r="G24" s="27">
        <v>365</v>
      </c>
      <c r="H24" s="29">
        <v>43.452380952380999</v>
      </c>
      <c r="I24" s="27">
        <v>1125</v>
      </c>
      <c r="J24" s="27">
        <v>427</v>
      </c>
      <c r="K24" s="29">
        <v>37.955555555555598</v>
      </c>
      <c r="L24" s="27">
        <v>119</v>
      </c>
      <c r="M24" s="27">
        <v>8</v>
      </c>
      <c r="N24" s="30">
        <v>6.7226890756302504</v>
      </c>
      <c r="O24" s="19"/>
    </row>
    <row r="25" spans="1:15">
      <c r="A25" s="16" t="s">
        <v>21</v>
      </c>
      <c r="B25" s="27">
        <v>-506</v>
      </c>
      <c r="C25" s="27">
        <v>-263</v>
      </c>
      <c r="D25" s="21" t="s">
        <v>18</v>
      </c>
      <c r="E25" s="31">
        <v>-1.1000000000000001</v>
      </c>
      <c r="F25" s="27" t="s">
        <v>17</v>
      </c>
      <c r="G25" s="27" t="s">
        <v>17</v>
      </c>
      <c r="H25" s="29" t="s">
        <v>17</v>
      </c>
      <c r="I25" s="27" t="s">
        <v>17</v>
      </c>
      <c r="J25" s="27" t="s">
        <v>17</v>
      </c>
      <c r="K25" s="29" t="s">
        <v>17</v>
      </c>
      <c r="L25" s="27" t="s">
        <v>17</v>
      </c>
      <c r="M25" s="27" t="s">
        <v>17</v>
      </c>
      <c r="N25" s="30" t="s">
        <v>17</v>
      </c>
    </row>
    <row r="26" spans="1:15" ht="4.5" customHeight="1">
      <c r="A26" s="4"/>
      <c r="B26" s="5"/>
      <c r="C26" s="5"/>
      <c r="D26" s="5"/>
      <c r="E26" s="5"/>
      <c r="F26" s="5"/>
      <c r="G26" s="5"/>
      <c r="H26" s="6"/>
      <c r="I26" s="5"/>
      <c r="J26" s="5"/>
      <c r="K26" s="6"/>
      <c r="L26" s="5"/>
      <c r="M26" s="5"/>
      <c r="N26" s="6"/>
    </row>
    <row r="27" spans="1:15" s="1" customFormat="1" ht="26.25" customHeight="1">
      <c r="A27" s="36" t="s">
        <v>14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15" s="1" customFormat="1" ht="12" customHeight="1">
      <c r="A28" s="36" t="s">
        <v>20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5" s="1" customFormat="1">
      <c r="A29" s="8" t="s">
        <v>22</v>
      </c>
      <c r="B29" s="5"/>
      <c r="C29" s="5"/>
      <c r="D29" s="5"/>
      <c r="E29" s="5"/>
      <c r="F29" s="5"/>
      <c r="G29" s="5"/>
      <c r="H29" s="6"/>
      <c r="I29" s="5"/>
      <c r="J29" s="5"/>
      <c r="K29" s="6"/>
      <c r="L29" s="5"/>
      <c r="M29" s="5"/>
      <c r="N29" s="6"/>
    </row>
  </sheetData>
  <mergeCells count="23">
    <mergeCell ref="A28:N28"/>
    <mergeCell ref="A27:J27"/>
    <mergeCell ref="B14:N14"/>
    <mergeCell ref="C4:D4"/>
    <mergeCell ref="E4:E6"/>
    <mergeCell ref="B20:N20"/>
    <mergeCell ref="I5:I6"/>
    <mergeCell ref="J5:K5"/>
    <mergeCell ref="L5:L6"/>
    <mergeCell ref="M5:N5"/>
    <mergeCell ref="B8:N8"/>
    <mergeCell ref="A3:A6"/>
    <mergeCell ref="B3:E3"/>
    <mergeCell ref="B4:B6"/>
    <mergeCell ref="F3:N3"/>
    <mergeCell ref="D5:D6"/>
    <mergeCell ref="C5:C6"/>
    <mergeCell ref="A1:N1"/>
    <mergeCell ref="F5:F6"/>
    <mergeCell ref="L4:N4"/>
    <mergeCell ref="I4:K4"/>
    <mergeCell ref="G5:H5"/>
    <mergeCell ref="F4:H4"/>
  </mergeCells>
  <phoneticPr fontId="6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1.7a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2023-01-17T05:52:15Z</cp:lastPrinted>
  <dcterms:created xsi:type="dcterms:W3CDTF">2008-01-03T07:15:22Z</dcterms:created>
  <dcterms:modified xsi:type="dcterms:W3CDTF">2023-01-17T08:03:52Z</dcterms:modified>
</cp:coreProperties>
</file>