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Q:\informacni sluzby\@ Internet\2026\aktuality\Dopravní_infrastruktura\"/>
    </mc:Choice>
  </mc:AlternateContent>
  <xr:revisionPtr revIDLastSave="0" documentId="13_ncr:1_{726F7766-F4AE-4D0F-8C76-675A0FEA34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5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5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5" i="1" l="1"/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5" i="1"/>
</calcChain>
</file>

<file path=xl/sharedStrings.xml><?xml version="1.0" encoding="utf-8"?>
<sst xmlns="http://schemas.openxmlformats.org/spreadsheetml/2006/main" count="31" uniqueCount="27">
  <si>
    <t>v tom</t>
  </si>
  <si>
    <t>dálnice</t>
  </si>
  <si>
    <t>silnice
 I. třídy</t>
  </si>
  <si>
    <t>silnice
II. třídy</t>
  </si>
  <si>
    <t>silnice
I. třídy</t>
  </si>
  <si>
    <t>Hl. m. Praha</t>
  </si>
  <si>
    <t>Středočeský</t>
  </si>
  <si>
    <t>Jihočeský</t>
  </si>
  <si>
    <t>Plzeňský</t>
  </si>
  <si>
    <t>Karlovarský</t>
  </si>
  <si>
    <t>Ústecký</t>
  </si>
  <si>
    <t>Liberecký</t>
  </si>
  <si>
    <t>Pardubický</t>
  </si>
  <si>
    <t>Vysočina</t>
  </si>
  <si>
    <t>Jihomoravský</t>
  </si>
  <si>
    <t>Olomoucký</t>
  </si>
  <si>
    <t>Zlínský</t>
  </si>
  <si>
    <t>Moravskoslezský</t>
  </si>
  <si>
    <t>Královéhradecký</t>
  </si>
  <si>
    <t>silnice
III. třídy</t>
  </si>
  <si>
    <r>
      <t>Rozloha
(km</t>
    </r>
    <r>
      <rPr>
        <b/>
        <vertAlign val="superscript"/>
        <sz val="8"/>
        <color theme="0"/>
        <rFont val="Arial"/>
        <family val="2"/>
        <charset val="238"/>
      </rPr>
      <t>2</t>
    </r>
    <r>
      <rPr>
        <b/>
        <sz val="8"/>
        <color theme="0"/>
        <rFont val="Arial"/>
        <family val="2"/>
        <charset val="238"/>
      </rPr>
      <t>)</t>
    </r>
    <r>
      <rPr>
        <i/>
        <sz val="8"/>
        <rFont val="Arial"/>
        <family val="2"/>
        <charset val="238"/>
      </rPr>
      <t/>
    </r>
  </si>
  <si>
    <t>v tom kraj:</t>
  </si>
  <si>
    <t>Délka a hustota silnic a dálnic na 1 kilometr čtvereční podle krajů k 1. 1. 2026</t>
  </si>
  <si>
    <t>Zdroj: Ředitelství silnic a dálnic ČR</t>
  </si>
  <si>
    <t>Česko</t>
  </si>
  <si>
    <t>Délka silnic a dálnic 
(km)</t>
  </si>
  <si>
    <r>
      <t>Hustota silnic a dálnic (m/km</t>
    </r>
    <r>
      <rPr>
        <b/>
        <vertAlign val="superscript"/>
        <sz val="8"/>
        <color theme="0"/>
        <rFont val="Arial"/>
        <family val="2"/>
        <charset val="238"/>
      </rPr>
      <t>2</t>
    </r>
    <r>
      <rPr>
        <b/>
        <sz val="8"/>
        <color theme="0"/>
        <rFont val="Arial"/>
        <family val="2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</si>
</sst>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\-#,##0\ "/>
    <numFmt numFmtId="165" formatCode="#,##0.0_ ;\-#,##0.0\ "/>
    <numFmt numFmtId="166" formatCode="0.0"/>
  </numFmts>
  <fonts count="12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i/>
      <sz val="8"/>
      <name val="Arial CE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b/>
      <vertAlign val="superscript"/>
      <sz val="8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9471"/>
        <bgColor indexed="64"/>
      </patternFill>
    </fill>
    <fill>
      <patternFill patternType="solid">
        <fgColor rgb="FFA7DFD6"/>
        <bgColor indexed="64"/>
      </patternFill>
    </fill>
  </fills>
  <borders count="9">
    <border>
      <left/>
      <right/>
      <top/>
      <bottom/>
      <diagonal/>
    </border>
    <border>
      <left/>
      <right style="medium">
        <color theme="0"/>
      </right>
      <top style="medium">
        <color rgb="FF87C2AF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rgb="FF87C2AF"/>
      </top>
      <bottom style="medium">
        <color theme="0"/>
      </bottom>
      <diagonal/>
    </border>
    <border>
      <left style="medium">
        <color theme="0"/>
      </left>
      <right/>
      <top style="medium">
        <color rgb="FF87C2AF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rgb="FF87C2A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87C2AF"/>
      </bottom>
      <diagonal/>
    </border>
    <border>
      <left style="medium">
        <color theme="0"/>
      </left>
      <right/>
      <top style="medium">
        <color theme="0"/>
      </top>
      <bottom style="medium">
        <color rgb="FF87C2AF"/>
      </bottom>
      <diagonal/>
    </border>
    <border>
      <left style="thin">
        <color rgb="FF009471"/>
      </left>
      <right style="thin">
        <color rgb="FF009471"/>
      </right>
      <top style="medium">
        <color rgb="FF87C2AF"/>
      </top>
      <bottom/>
      <diagonal/>
    </border>
    <border>
      <left style="thin">
        <color rgb="FF009471"/>
      </left>
      <right style="thin">
        <color rgb="FF009471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1" applyFont="1"/>
    <xf numFmtId="0" fontId="6" fillId="0" borderId="0" xfId="0" applyFont="1"/>
    <xf numFmtId="0" fontId="7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 wrapText="1" indent="1"/>
    </xf>
    <xf numFmtId="165" fontId="9" fillId="0" borderId="0" xfId="0" applyNumberFormat="1" applyFont="1" applyAlignment="1">
      <alignment horizontal="right"/>
    </xf>
    <xf numFmtId="3" fontId="5" fillId="0" borderId="0" xfId="0" applyNumberFormat="1" applyFont="1" applyAlignment="1">
      <alignment wrapText="1"/>
    </xf>
    <xf numFmtId="3" fontId="9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 applyAlignment="1">
      <alignment horizontal="right"/>
    </xf>
    <xf numFmtId="166" fontId="5" fillId="0" borderId="0" xfId="0" applyNumberFormat="1" applyFont="1"/>
    <xf numFmtId="0" fontId="2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3" fontId="10" fillId="2" borderId="5" xfId="0" applyNumberFormat="1" applyFont="1" applyFill="1" applyBorder="1" applyAlignment="1">
      <alignment horizontal="center" vertical="center" wrapText="1"/>
    </xf>
    <xf numFmtId="3" fontId="10" fillId="2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center" vertical="center" wrapText="1"/>
    </xf>
    <xf numFmtId="164" fontId="9" fillId="0" borderId="7" xfId="0" applyNumberFormat="1" applyFont="1" applyBorder="1"/>
    <xf numFmtId="164" fontId="9" fillId="0" borderId="7" xfId="0" applyNumberFormat="1" applyFont="1" applyBorder="1" applyAlignment="1">
      <alignment horizontal="right"/>
    </xf>
    <xf numFmtId="165" fontId="9" fillId="0" borderId="7" xfId="0" applyNumberFormat="1" applyFont="1" applyBorder="1" applyAlignment="1">
      <alignment horizontal="right"/>
    </xf>
    <xf numFmtId="164" fontId="9" fillId="0" borderId="8" xfId="0" applyNumberFormat="1" applyFont="1" applyBorder="1"/>
    <xf numFmtId="164" fontId="9" fillId="0" borderId="8" xfId="0" applyNumberFormat="1" applyFont="1" applyBorder="1" applyAlignment="1">
      <alignment horizontal="right"/>
    </xf>
    <xf numFmtId="165" fontId="9" fillId="0" borderId="8" xfId="0" applyNumberFormat="1" applyFont="1" applyBorder="1" applyAlignment="1">
      <alignment horizontal="right"/>
    </xf>
    <xf numFmtId="164" fontId="5" fillId="0" borderId="8" xfId="0" applyNumberFormat="1" applyFont="1" applyBorder="1"/>
    <xf numFmtId="164" fontId="5" fillId="0" borderId="8" xfId="0" applyNumberFormat="1" applyFont="1" applyBorder="1" applyAlignment="1">
      <alignment horizontal="right"/>
    </xf>
    <xf numFmtId="165" fontId="5" fillId="0" borderId="8" xfId="0" applyNumberFormat="1" applyFont="1" applyBorder="1" applyAlignment="1">
      <alignment horizontal="right"/>
    </xf>
    <xf numFmtId="0" fontId="9" fillId="3" borderId="0" xfId="0" applyFont="1" applyFill="1" applyAlignment="1">
      <alignment horizontal="left" indent="1"/>
    </xf>
    <xf numFmtId="164" fontId="9" fillId="3" borderId="8" xfId="0" applyNumberFormat="1" applyFont="1" applyFill="1" applyBorder="1"/>
    <xf numFmtId="164" fontId="9" fillId="3" borderId="8" xfId="0" applyNumberFormat="1" applyFont="1" applyFill="1" applyBorder="1" applyAlignment="1">
      <alignment horizontal="right"/>
    </xf>
    <xf numFmtId="165" fontId="9" fillId="3" borderId="8" xfId="0" applyNumberFormat="1" applyFont="1" applyFill="1" applyBorder="1" applyAlignment="1">
      <alignment horizontal="right"/>
    </xf>
    <xf numFmtId="165" fontId="9" fillId="3" borderId="0" xfId="0" applyNumberFormat="1" applyFont="1" applyFill="1" applyAlignment="1">
      <alignment horizontal="right"/>
    </xf>
  </cellXfs>
  <cellStyles count="3">
    <cellStyle name="Normální" xfId="0" builtinId="0"/>
    <cellStyle name="Normální 4" xfId="2" xr:uid="{00000000-0005-0000-0000-000001000000}"/>
    <cellStyle name="normální_pomocné" xfId="1" xr:uid="{00000000-0005-0000-0000-000002000000}"/>
  </cellStyles>
  <dxfs count="0"/>
  <tableStyles count="0" defaultTableStyle="TableStyleMedium2" defaultPivotStyle="PivotStyleLight16"/>
  <colors>
    <mruColors>
      <color rgb="FFA7DFD6"/>
      <color rgb="FF009471"/>
      <color rgb="FF87C2AF"/>
      <color rgb="FFA6CDE8"/>
      <color rgb="FF29A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100" b="1" i="0" strike="noStrike">
                <a:solidFill>
                  <a:srgbClr val="000000"/>
                </a:solidFill>
                <a:latin typeface="Arial CE"/>
              </a:rPr>
              <a:t>Hrubý domácí produkt na 1 obyvatele podle krajů</a:t>
            </a:r>
          </a:p>
          <a:p>
            <a:pPr>
              <a:defRPr sz="11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100" b="0" i="1" strike="noStrike">
                <a:solidFill>
                  <a:srgbClr val="000000"/>
                </a:solidFill>
                <a:latin typeface="Arial CE"/>
              </a:rPr>
              <a:t>Gross domestic product per capita: by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data!#REF!</c:f>
              <c:strCache>
                <c:ptCount val="1"/>
                <c:pt idx="0">
                  <c:v>#REF!</c:v>
                </c:pt>
              </c:strCache>
            </c:strRef>
          </c:tx>
          <c:spPr>
            <a:pattFill prst="smCheck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'tab1'!$A$7:$A$20</c:f>
              <c:strCache>
                <c:ptCount val="14"/>
                <c:pt idx="0">
                  <c:v>Hl. m. Praha</c:v>
                </c:pt>
                <c:pt idx="1">
                  <c:v>Středočeský</c:v>
                </c:pt>
                <c:pt idx="2">
                  <c:v>Jihočeský</c:v>
                </c:pt>
                <c:pt idx="3">
                  <c:v>Plzeňský</c:v>
                </c:pt>
                <c:pt idx="4">
                  <c:v>Karlovarský</c:v>
                </c:pt>
                <c:pt idx="5">
                  <c:v>Ústecký</c:v>
                </c:pt>
                <c:pt idx="6">
                  <c:v>Liberecký</c:v>
                </c:pt>
                <c:pt idx="7">
                  <c:v>Královéhradecký</c:v>
                </c:pt>
                <c:pt idx="8">
                  <c:v>Pardubický</c:v>
                </c:pt>
                <c:pt idx="9">
                  <c:v>Vysočina</c:v>
                </c:pt>
                <c:pt idx="10">
                  <c:v>Jihomoravský</c:v>
                </c:pt>
                <c:pt idx="11">
                  <c:v>Olomoucký</c:v>
                </c:pt>
                <c:pt idx="12">
                  <c:v>Zlínský</c:v>
                </c:pt>
                <c:pt idx="13">
                  <c:v>Moravskoslezský</c:v>
                </c:pt>
              </c:strCache>
            </c:strRef>
          </c:cat>
          <c:val>
            <c:numRef>
              <c:f>'tab1'!$C$7:$C$20</c:f>
              <c:numCache>
                <c:formatCode>#\ ##0_ ;\-#\ ##0\ </c:formatCode>
                <c:ptCount val="14"/>
                <c:pt idx="0">
                  <c:v>39.908999999999999</c:v>
                </c:pt>
                <c:pt idx="1">
                  <c:v>398.572</c:v>
                </c:pt>
                <c:pt idx="2">
                  <c:v>118.089</c:v>
                </c:pt>
                <c:pt idx="3">
                  <c:v>109.276</c:v>
                </c:pt>
                <c:pt idx="4">
                  <c:v>37.463000000000001</c:v>
                </c:pt>
                <c:pt idx="5">
                  <c:v>116.069</c:v>
                </c:pt>
                <c:pt idx="6">
                  <c:v>4.5789999999999997</c:v>
                </c:pt>
                <c:pt idx="7">
                  <c:v>55.201999999999998</c:v>
                </c:pt>
                <c:pt idx="8">
                  <c:v>58.904000000000003</c:v>
                </c:pt>
                <c:pt idx="9">
                  <c:v>92.543999999999997</c:v>
                </c:pt>
                <c:pt idx="10">
                  <c:v>165.5</c:v>
                </c:pt>
                <c:pt idx="11">
                  <c:v>164.27600000000001</c:v>
                </c:pt>
                <c:pt idx="12">
                  <c:v>62.170999999999999</c:v>
                </c:pt>
                <c:pt idx="13">
                  <c:v>127.989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E4-4676-9124-32FE982131B3}"/>
            </c:ext>
          </c:extLst>
        </c:ser>
        <c:ser>
          <c:idx val="1"/>
          <c:order val="1"/>
          <c:tx>
            <c:strRef>
              <c:f>'tab1'!$I$3</c:f>
              <c:strCache>
                <c:ptCount val="1"/>
                <c:pt idx="0">
                  <c:v>v tom</c:v>
                </c:pt>
              </c:strCache>
            </c:strRef>
          </c:tx>
          <c:spPr>
            <a:pattFill prst="smGrid">
              <a:fgClr>
                <a:srgbClr val="0000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'tab1'!$A$7:$A$20</c:f>
              <c:strCache>
                <c:ptCount val="14"/>
                <c:pt idx="0">
                  <c:v>Hl. m. Praha</c:v>
                </c:pt>
                <c:pt idx="1">
                  <c:v>Středočeský</c:v>
                </c:pt>
                <c:pt idx="2">
                  <c:v>Jihočeský</c:v>
                </c:pt>
                <c:pt idx="3">
                  <c:v>Plzeňský</c:v>
                </c:pt>
                <c:pt idx="4">
                  <c:v>Karlovarský</c:v>
                </c:pt>
                <c:pt idx="5">
                  <c:v>Ústecký</c:v>
                </c:pt>
                <c:pt idx="6">
                  <c:v>Liberecký</c:v>
                </c:pt>
                <c:pt idx="7">
                  <c:v>Královéhradecký</c:v>
                </c:pt>
                <c:pt idx="8">
                  <c:v>Pardubický</c:v>
                </c:pt>
                <c:pt idx="9">
                  <c:v>Vysočina</c:v>
                </c:pt>
                <c:pt idx="10">
                  <c:v>Jihomoravský</c:v>
                </c:pt>
                <c:pt idx="11">
                  <c:v>Olomoucký</c:v>
                </c:pt>
                <c:pt idx="12">
                  <c:v>Zlínský</c:v>
                </c:pt>
                <c:pt idx="13">
                  <c:v>Moravskoslezský</c:v>
                </c:pt>
              </c:strCache>
            </c:strRef>
          </c:cat>
          <c:val>
            <c:numRef>
              <c:f>'tab1'!$B$7:$B$20</c:f>
              <c:numCache>
                <c:formatCode>#\ ##0_ ;\-#\ ##0\ </c:formatCode>
                <c:ptCount val="14"/>
                <c:pt idx="0">
                  <c:v>80.024000000000001</c:v>
                </c:pt>
                <c:pt idx="1">
                  <c:v>9689.8029999999999</c:v>
                </c:pt>
                <c:pt idx="2">
                  <c:v>6201.27</c:v>
                </c:pt>
                <c:pt idx="3">
                  <c:v>5152.09</c:v>
                </c:pt>
                <c:pt idx="4">
                  <c:v>2055.8989999999999</c:v>
                </c:pt>
                <c:pt idx="5">
                  <c:v>4242.3109999999997</c:v>
                </c:pt>
                <c:pt idx="6">
                  <c:v>2399.5749999999998</c:v>
                </c:pt>
                <c:pt idx="7">
                  <c:v>3785.3719999999998</c:v>
                </c:pt>
                <c:pt idx="8">
                  <c:v>3653.779</c:v>
                </c:pt>
                <c:pt idx="9">
                  <c:v>5038.5609999999997</c:v>
                </c:pt>
                <c:pt idx="10">
                  <c:v>4452.8770000000004</c:v>
                </c:pt>
                <c:pt idx="11">
                  <c:v>3624.1759999999999</c:v>
                </c:pt>
                <c:pt idx="12">
                  <c:v>2154.9459999999999</c:v>
                </c:pt>
                <c:pt idx="13">
                  <c:v>3489.377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E4-4676-9124-32FE98213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009472"/>
        <c:axId val="56011392"/>
      </c:barChart>
      <c:lineChart>
        <c:grouping val="standard"/>
        <c:varyColors val="0"/>
        <c:ser>
          <c:idx val="2"/>
          <c:order val="2"/>
          <c:tx>
            <c:strRef>
              <c:f>'tab1'!$J$3</c:f>
              <c:strCache>
                <c:ptCount val="1"/>
              </c:strCache>
            </c:strRef>
          </c:tx>
          <c:spPr>
            <a:ln w="25400">
              <a:solidFill>
                <a:srgbClr val="FF0000"/>
              </a:solidFill>
              <a:prstDash val="lgDash"/>
            </a:ln>
          </c:spPr>
          <c:marker>
            <c:symbol val="none"/>
          </c:marker>
          <c:cat>
            <c:strRef>
              <c:f>'tab1'!$A$7:$A$20</c:f>
              <c:strCache>
                <c:ptCount val="14"/>
                <c:pt idx="0">
                  <c:v>Hl. m. Praha</c:v>
                </c:pt>
                <c:pt idx="1">
                  <c:v>Středočeský</c:v>
                </c:pt>
                <c:pt idx="2">
                  <c:v>Jihočeský</c:v>
                </c:pt>
                <c:pt idx="3">
                  <c:v>Plzeňský</c:v>
                </c:pt>
                <c:pt idx="4">
                  <c:v>Karlovarský</c:v>
                </c:pt>
                <c:pt idx="5">
                  <c:v>Ústecký</c:v>
                </c:pt>
                <c:pt idx="6">
                  <c:v>Liberecký</c:v>
                </c:pt>
                <c:pt idx="7">
                  <c:v>Královéhradecký</c:v>
                </c:pt>
                <c:pt idx="8">
                  <c:v>Pardubický</c:v>
                </c:pt>
                <c:pt idx="9">
                  <c:v>Vysočina</c:v>
                </c:pt>
                <c:pt idx="10">
                  <c:v>Jihomoravský</c:v>
                </c:pt>
                <c:pt idx="11">
                  <c:v>Olomoucký</c:v>
                </c:pt>
                <c:pt idx="12">
                  <c:v>Zlínský</c:v>
                </c:pt>
                <c:pt idx="13">
                  <c:v>Moravskoslezský</c:v>
                </c:pt>
              </c:strCache>
            </c:strRef>
          </c:cat>
          <c:val>
            <c:numRef>
              <c:f>'tab1'!$I$7:$I$20</c:f>
              <c:numCache>
                <c:formatCode>#\ ##0.0_ ;\-#\ ##0.0\ </c:formatCode>
                <c:ptCount val="14"/>
                <c:pt idx="0">
                  <c:v>80.427866495795485</c:v>
                </c:pt>
                <c:pt idx="1">
                  <c:v>36.470706244041949</c:v>
                </c:pt>
                <c:pt idx="2">
                  <c:v>11.740677189627702</c:v>
                </c:pt>
                <c:pt idx="3">
                  <c:v>14.28621380229499</c:v>
                </c:pt>
                <c:pt idx="4">
                  <c:v>11.316833076745347</c:v>
                </c:pt>
                <c:pt idx="5">
                  <c:v>21.741047000965505</c:v>
                </c:pt>
                <c:pt idx="6">
                  <c:v>1.4474773638098553</c:v>
                </c:pt>
                <c:pt idx="7">
                  <c:v>11.599136738209054</c:v>
                </c:pt>
                <c:pt idx="8">
                  <c:v>13.0339630201204</c:v>
                </c:pt>
                <c:pt idx="9">
                  <c:v>13.617902747358464</c:v>
                </c:pt>
                <c:pt idx="10">
                  <c:v>23.025625784071597</c:v>
                </c:pt>
                <c:pt idx="11">
                  <c:v>31.162613930178683</c:v>
                </c:pt>
                <c:pt idx="12">
                  <c:v>15.688278562665921</c:v>
                </c:pt>
                <c:pt idx="13">
                  <c:v>23.567711985918564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E4-4676-9124-32FE982131B3}"/>
            </c:ext>
          </c:extLst>
        </c:ser>
        <c:ser>
          <c:idx val="3"/>
          <c:order val="3"/>
          <c:tx>
            <c:strRef>
              <c:f>data!#REF!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'tab1'!$A$7:$A$20</c:f>
              <c:strCache>
                <c:ptCount val="14"/>
                <c:pt idx="0">
                  <c:v>Hl. m. Praha</c:v>
                </c:pt>
                <c:pt idx="1">
                  <c:v>Středočeský</c:v>
                </c:pt>
                <c:pt idx="2">
                  <c:v>Jihočeský</c:v>
                </c:pt>
                <c:pt idx="3">
                  <c:v>Plzeňský</c:v>
                </c:pt>
                <c:pt idx="4">
                  <c:v>Karlovarský</c:v>
                </c:pt>
                <c:pt idx="5">
                  <c:v>Ústecký</c:v>
                </c:pt>
                <c:pt idx="6">
                  <c:v>Liberecký</c:v>
                </c:pt>
                <c:pt idx="7">
                  <c:v>Královéhradecký</c:v>
                </c:pt>
                <c:pt idx="8">
                  <c:v>Pardubický</c:v>
                </c:pt>
                <c:pt idx="9">
                  <c:v>Vysočina</c:v>
                </c:pt>
                <c:pt idx="10">
                  <c:v>Jihomoravský</c:v>
                </c:pt>
                <c:pt idx="11">
                  <c:v>Olomoucký</c:v>
                </c:pt>
                <c:pt idx="12">
                  <c:v>Zlínský</c:v>
                </c:pt>
                <c:pt idx="13">
                  <c:v>Moravskoslezský</c:v>
                </c:pt>
              </c:strCache>
            </c:strRef>
          </c:cat>
          <c:val>
            <c:numRef>
              <c:f>'tab1'!$J$7:$J$20</c:f>
              <c:numCache>
                <c:formatCode>#\ ##0.0_ ;\-#\ ##0.0\ </c:formatCode>
                <c:ptCount val="14"/>
                <c:pt idx="0">
                  <c:v>20.316052072066807</c:v>
                </c:pt>
                <c:pt idx="1">
                  <c:v>58.675386780332602</c:v>
                </c:pt>
                <c:pt idx="2">
                  <c:v>63.440956837577403</c:v>
                </c:pt>
                <c:pt idx="3">
                  <c:v>55.219910921092989</c:v>
                </c:pt>
                <c:pt idx="4">
                  <c:v>56.793507009388975</c:v>
                </c:pt>
                <c:pt idx="5">
                  <c:v>87.95806229749013</c:v>
                </c:pt>
                <c:pt idx="6">
                  <c:v>104.41435970415063</c:v>
                </c:pt>
                <c:pt idx="7">
                  <c:v>87.586068661848671</c:v>
                </c:pt>
                <c:pt idx="8">
                  <c:v>101.88238030025322</c:v>
                </c:pt>
                <c:pt idx="9">
                  <c:v>62.349758435925011</c:v>
                </c:pt>
                <c:pt idx="10">
                  <c:v>59.240274366200104</c:v>
                </c:pt>
                <c:pt idx="11">
                  <c:v>66.48413815647632</c:v>
                </c:pt>
                <c:pt idx="12">
                  <c:v>82.728662646204981</c:v>
                </c:pt>
                <c:pt idx="13">
                  <c:v>109.55232408615052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E4-4676-9124-32FE98213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09472"/>
        <c:axId val="56011392"/>
      </c:lineChart>
      <c:catAx>
        <c:axId val="56009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800" b="0" i="0" strike="noStrike">
                    <a:solidFill>
                      <a:srgbClr val="000000"/>
                    </a:solidFill>
                    <a:latin typeface="Arial CE"/>
                  </a:rPr>
                  <a:t>kraj/</a:t>
                </a:r>
                <a:r>
                  <a:rPr lang="cs-CZ" sz="800" b="0" i="1" strike="noStrike">
                    <a:solidFill>
                      <a:srgbClr val="000000"/>
                    </a:solidFill>
                    <a:latin typeface="Arial CE"/>
                  </a:rPr>
                  <a:t>Region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56011392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56011392"/>
        <c:scaling>
          <c:orientation val="minMax"/>
          <c:max val="550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100" b="0" i="0" strike="noStrike">
                    <a:solidFill>
                      <a:srgbClr val="000000"/>
                    </a:solidFill>
                    <a:latin typeface="Arial CE"/>
                  </a:rPr>
                  <a:t>Kč/</a:t>
                </a:r>
                <a:r>
                  <a:rPr lang="cs-CZ" sz="100" b="0" i="1" strike="noStrike">
                    <a:solidFill>
                      <a:srgbClr val="000000"/>
                    </a:solidFill>
                    <a:latin typeface="Arial CE"/>
                  </a:rPr>
                  <a:t>CZK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\ ##0_ ;\-#\ ##0\ 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56009472"/>
        <c:crosses val="autoZero"/>
        <c:crossBetween val="between"/>
        <c:majorUnit val="5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206" footer="0.49212598450000206"/>
    <c:pageSetup paperSize="9" orientation="landscape" horizontalDpi="1200" verticalDpi="1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100" b="1" i="0" strike="noStrike">
                <a:solidFill>
                  <a:srgbClr val="000000"/>
                </a:solidFill>
                <a:latin typeface="Arial CE"/>
              </a:rPr>
              <a:t>Hrubý domácí produkt na 1 obyvatele podle krajů</a:t>
            </a:r>
          </a:p>
          <a:p>
            <a:pPr>
              <a:defRPr sz="11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100" b="0" i="1" strike="noStrike">
                <a:solidFill>
                  <a:srgbClr val="000000"/>
                </a:solidFill>
                <a:latin typeface="Arial CE"/>
              </a:rPr>
              <a:t>Gross domestic product per capita: by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data!#REF!</c:f>
              <c:strCache>
                <c:ptCount val="1"/>
                <c:pt idx="0">
                  <c:v>#REF!</c:v>
                </c:pt>
              </c:strCache>
            </c:strRef>
          </c:tx>
          <c:spPr>
            <a:pattFill prst="pct6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'tab1'!$A$7:$A$20</c:f>
              <c:strCache>
                <c:ptCount val="14"/>
                <c:pt idx="0">
                  <c:v>Hl. m. Praha</c:v>
                </c:pt>
                <c:pt idx="1">
                  <c:v>Středočeský</c:v>
                </c:pt>
                <c:pt idx="2">
                  <c:v>Jihočeský</c:v>
                </c:pt>
                <c:pt idx="3">
                  <c:v>Plzeňský</c:v>
                </c:pt>
                <c:pt idx="4">
                  <c:v>Karlovarský</c:v>
                </c:pt>
                <c:pt idx="5">
                  <c:v>Ústecký</c:v>
                </c:pt>
                <c:pt idx="6">
                  <c:v>Liberecký</c:v>
                </c:pt>
                <c:pt idx="7">
                  <c:v>Královéhradecký</c:v>
                </c:pt>
                <c:pt idx="8">
                  <c:v>Pardubický</c:v>
                </c:pt>
                <c:pt idx="9">
                  <c:v>Vysočina</c:v>
                </c:pt>
                <c:pt idx="10">
                  <c:v>Jihomoravský</c:v>
                </c:pt>
                <c:pt idx="11">
                  <c:v>Olomoucký</c:v>
                </c:pt>
                <c:pt idx="12">
                  <c:v>Zlínský</c:v>
                </c:pt>
                <c:pt idx="13">
                  <c:v>Moravskoslezský</c:v>
                </c:pt>
              </c:strCache>
            </c:strRef>
          </c:cat>
          <c:val>
            <c:numRef>
              <c:f>'tab1'!$C$7:$C$20</c:f>
              <c:numCache>
                <c:formatCode>#\ ##0_ ;\-#\ ##0\ </c:formatCode>
                <c:ptCount val="14"/>
                <c:pt idx="0">
                  <c:v>39.908999999999999</c:v>
                </c:pt>
                <c:pt idx="1">
                  <c:v>398.572</c:v>
                </c:pt>
                <c:pt idx="2">
                  <c:v>118.089</c:v>
                </c:pt>
                <c:pt idx="3">
                  <c:v>109.276</c:v>
                </c:pt>
                <c:pt idx="4">
                  <c:v>37.463000000000001</c:v>
                </c:pt>
                <c:pt idx="5">
                  <c:v>116.069</c:v>
                </c:pt>
                <c:pt idx="6">
                  <c:v>4.5789999999999997</c:v>
                </c:pt>
                <c:pt idx="7">
                  <c:v>55.201999999999998</c:v>
                </c:pt>
                <c:pt idx="8">
                  <c:v>58.904000000000003</c:v>
                </c:pt>
                <c:pt idx="9">
                  <c:v>92.543999999999997</c:v>
                </c:pt>
                <c:pt idx="10">
                  <c:v>165.5</c:v>
                </c:pt>
                <c:pt idx="11">
                  <c:v>164.27600000000001</c:v>
                </c:pt>
                <c:pt idx="12">
                  <c:v>62.170999999999999</c:v>
                </c:pt>
                <c:pt idx="13">
                  <c:v>127.989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0-4F62-AC8B-77F62FC7B8E1}"/>
            </c:ext>
          </c:extLst>
        </c:ser>
        <c:ser>
          <c:idx val="1"/>
          <c:order val="1"/>
          <c:tx>
            <c:strRef>
              <c:f>'tab1'!$I$3</c:f>
              <c:strCache>
                <c:ptCount val="1"/>
                <c:pt idx="0">
                  <c:v>v tom</c:v>
                </c:pt>
              </c:strCache>
            </c:strRef>
          </c:tx>
          <c:spPr>
            <a:pattFill prst="divo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'tab1'!$A$7:$A$20</c:f>
              <c:strCache>
                <c:ptCount val="14"/>
                <c:pt idx="0">
                  <c:v>Hl. m. Praha</c:v>
                </c:pt>
                <c:pt idx="1">
                  <c:v>Středočeský</c:v>
                </c:pt>
                <c:pt idx="2">
                  <c:v>Jihočeský</c:v>
                </c:pt>
                <c:pt idx="3">
                  <c:v>Plzeňský</c:v>
                </c:pt>
                <c:pt idx="4">
                  <c:v>Karlovarský</c:v>
                </c:pt>
                <c:pt idx="5">
                  <c:v>Ústecký</c:v>
                </c:pt>
                <c:pt idx="6">
                  <c:v>Liberecký</c:v>
                </c:pt>
                <c:pt idx="7">
                  <c:v>Královéhradecký</c:v>
                </c:pt>
                <c:pt idx="8">
                  <c:v>Pardubický</c:v>
                </c:pt>
                <c:pt idx="9">
                  <c:v>Vysočina</c:v>
                </c:pt>
                <c:pt idx="10">
                  <c:v>Jihomoravský</c:v>
                </c:pt>
                <c:pt idx="11">
                  <c:v>Olomoucký</c:v>
                </c:pt>
                <c:pt idx="12">
                  <c:v>Zlínský</c:v>
                </c:pt>
                <c:pt idx="13">
                  <c:v>Moravskoslezský</c:v>
                </c:pt>
              </c:strCache>
            </c:strRef>
          </c:cat>
          <c:val>
            <c:numRef>
              <c:f>'tab1'!$B$7:$B$20</c:f>
              <c:numCache>
                <c:formatCode>#\ ##0_ ;\-#\ ##0\ </c:formatCode>
                <c:ptCount val="14"/>
                <c:pt idx="0">
                  <c:v>80.024000000000001</c:v>
                </c:pt>
                <c:pt idx="1">
                  <c:v>9689.8029999999999</c:v>
                </c:pt>
                <c:pt idx="2">
                  <c:v>6201.27</c:v>
                </c:pt>
                <c:pt idx="3">
                  <c:v>5152.09</c:v>
                </c:pt>
                <c:pt idx="4">
                  <c:v>2055.8989999999999</c:v>
                </c:pt>
                <c:pt idx="5">
                  <c:v>4242.3109999999997</c:v>
                </c:pt>
                <c:pt idx="6">
                  <c:v>2399.5749999999998</c:v>
                </c:pt>
                <c:pt idx="7">
                  <c:v>3785.3719999999998</c:v>
                </c:pt>
                <c:pt idx="8">
                  <c:v>3653.779</c:v>
                </c:pt>
                <c:pt idx="9">
                  <c:v>5038.5609999999997</c:v>
                </c:pt>
                <c:pt idx="10">
                  <c:v>4452.8770000000004</c:v>
                </c:pt>
                <c:pt idx="11">
                  <c:v>3624.1759999999999</c:v>
                </c:pt>
                <c:pt idx="12">
                  <c:v>2154.9459999999999</c:v>
                </c:pt>
                <c:pt idx="13">
                  <c:v>3489.377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E0-4F62-AC8B-77F62FC7B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239296"/>
        <c:axId val="67322240"/>
      </c:barChart>
      <c:lineChart>
        <c:grouping val="standard"/>
        <c:varyColors val="0"/>
        <c:ser>
          <c:idx val="2"/>
          <c:order val="2"/>
          <c:tx>
            <c:strRef>
              <c:f>'tab1'!$J$3</c:f>
              <c:strCache>
                <c:ptCount val="1"/>
              </c:strCache>
            </c:strRef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'tab1'!$A$7:$A$20</c:f>
              <c:strCache>
                <c:ptCount val="14"/>
                <c:pt idx="0">
                  <c:v>Hl. m. Praha</c:v>
                </c:pt>
                <c:pt idx="1">
                  <c:v>Středočeský</c:v>
                </c:pt>
                <c:pt idx="2">
                  <c:v>Jihočeský</c:v>
                </c:pt>
                <c:pt idx="3">
                  <c:v>Plzeňský</c:v>
                </c:pt>
                <c:pt idx="4">
                  <c:v>Karlovarský</c:v>
                </c:pt>
                <c:pt idx="5">
                  <c:v>Ústecký</c:v>
                </c:pt>
                <c:pt idx="6">
                  <c:v>Liberecký</c:v>
                </c:pt>
                <c:pt idx="7">
                  <c:v>Královéhradecký</c:v>
                </c:pt>
                <c:pt idx="8">
                  <c:v>Pardubický</c:v>
                </c:pt>
                <c:pt idx="9">
                  <c:v>Vysočina</c:v>
                </c:pt>
                <c:pt idx="10">
                  <c:v>Jihomoravský</c:v>
                </c:pt>
                <c:pt idx="11">
                  <c:v>Olomoucký</c:v>
                </c:pt>
                <c:pt idx="12">
                  <c:v>Zlínský</c:v>
                </c:pt>
                <c:pt idx="13">
                  <c:v>Moravskoslezský</c:v>
                </c:pt>
              </c:strCache>
            </c:strRef>
          </c:cat>
          <c:val>
            <c:numRef>
              <c:f>'tab1'!$I$7:$I$20</c:f>
              <c:numCache>
                <c:formatCode>#\ ##0.0_ ;\-#\ ##0.0\ </c:formatCode>
                <c:ptCount val="14"/>
                <c:pt idx="0">
                  <c:v>80.427866495795485</c:v>
                </c:pt>
                <c:pt idx="1">
                  <c:v>36.470706244041949</c:v>
                </c:pt>
                <c:pt idx="2">
                  <c:v>11.740677189627702</c:v>
                </c:pt>
                <c:pt idx="3">
                  <c:v>14.28621380229499</c:v>
                </c:pt>
                <c:pt idx="4">
                  <c:v>11.316833076745347</c:v>
                </c:pt>
                <c:pt idx="5">
                  <c:v>21.741047000965505</c:v>
                </c:pt>
                <c:pt idx="6">
                  <c:v>1.4474773638098553</c:v>
                </c:pt>
                <c:pt idx="7">
                  <c:v>11.599136738209054</c:v>
                </c:pt>
                <c:pt idx="8">
                  <c:v>13.0339630201204</c:v>
                </c:pt>
                <c:pt idx="9">
                  <c:v>13.617902747358464</c:v>
                </c:pt>
                <c:pt idx="10">
                  <c:v>23.025625784071597</c:v>
                </c:pt>
                <c:pt idx="11">
                  <c:v>31.162613930178683</c:v>
                </c:pt>
                <c:pt idx="12">
                  <c:v>15.688278562665921</c:v>
                </c:pt>
                <c:pt idx="13">
                  <c:v>23.567711985918564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E0-4F62-AC8B-77F62FC7B8E1}"/>
            </c:ext>
          </c:extLst>
        </c:ser>
        <c:ser>
          <c:idx val="3"/>
          <c:order val="3"/>
          <c:tx>
            <c:strRef>
              <c:f>data!#REF!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'tab1'!$A$7:$A$20</c:f>
              <c:strCache>
                <c:ptCount val="14"/>
                <c:pt idx="0">
                  <c:v>Hl. m. Praha</c:v>
                </c:pt>
                <c:pt idx="1">
                  <c:v>Středočeský</c:v>
                </c:pt>
                <c:pt idx="2">
                  <c:v>Jihočeský</c:v>
                </c:pt>
                <c:pt idx="3">
                  <c:v>Plzeňský</c:v>
                </c:pt>
                <c:pt idx="4">
                  <c:v>Karlovarský</c:v>
                </c:pt>
                <c:pt idx="5">
                  <c:v>Ústecký</c:v>
                </c:pt>
                <c:pt idx="6">
                  <c:v>Liberecký</c:v>
                </c:pt>
                <c:pt idx="7">
                  <c:v>Královéhradecký</c:v>
                </c:pt>
                <c:pt idx="8">
                  <c:v>Pardubický</c:v>
                </c:pt>
                <c:pt idx="9">
                  <c:v>Vysočina</c:v>
                </c:pt>
                <c:pt idx="10">
                  <c:v>Jihomoravský</c:v>
                </c:pt>
                <c:pt idx="11">
                  <c:v>Olomoucký</c:v>
                </c:pt>
                <c:pt idx="12">
                  <c:v>Zlínský</c:v>
                </c:pt>
                <c:pt idx="13">
                  <c:v>Moravskoslezský</c:v>
                </c:pt>
              </c:strCache>
            </c:strRef>
          </c:cat>
          <c:val>
            <c:numRef>
              <c:f>'tab1'!$J$7:$J$20</c:f>
              <c:numCache>
                <c:formatCode>#\ ##0.0_ ;\-#\ ##0.0\ </c:formatCode>
                <c:ptCount val="14"/>
                <c:pt idx="0">
                  <c:v>20.316052072066807</c:v>
                </c:pt>
                <c:pt idx="1">
                  <c:v>58.675386780332602</c:v>
                </c:pt>
                <c:pt idx="2">
                  <c:v>63.440956837577403</c:v>
                </c:pt>
                <c:pt idx="3">
                  <c:v>55.219910921092989</c:v>
                </c:pt>
                <c:pt idx="4">
                  <c:v>56.793507009388975</c:v>
                </c:pt>
                <c:pt idx="5">
                  <c:v>87.95806229749013</c:v>
                </c:pt>
                <c:pt idx="6">
                  <c:v>104.41435970415063</c:v>
                </c:pt>
                <c:pt idx="7">
                  <c:v>87.586068661848671</c:v>
                </c:pt>
                <c:pt idx="8">
                  <c:v>101.88238030025322</c:v>
                </c:pt>
                <c:pt idx="9">
                  <c:v>62.349758435925011</c:v>
                </c:pt>
                <c:pt idx="10">
                  <c:v>59.240274366200104</c:v>
                </c:pt>
                <c:pt idx="11">
                  <c:v>66.48413815647632</c:v>
                </c:pt>
                <c:pt idx="12">
                  <c:v>82.728662646204981</c:v>
                </c:pt>
                <c:pt idx="13">
                  <c:v>109.55232408615052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E0-4F62-AC8B-77F62FC7B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39296"/>
        <c:axId val="67322240"/>
      </c:lineChart>
      <c:catAx>
        <c:axId val="65239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800" b="0" i="0" strike="noStrike">
                    <a:solidFill>
                      <a:srgbClr val="000000"/>
                    </a:solidFill>
                    <a:latin typeface="Arial CE"/>
                  </a:rPr>
                  <a:t>kraj/</a:t>
                </a:r>
                <a:r>
                  <a:rPr lang="cs-CZ" sz="800" b="0" i="1" strike="noStrike">
                    <a:solidFill>
                      <a:srgbClr val="000000"/>
                    </a:solidFill>
                    <a:latin typeface="Arial CE"/>
                  </a:rPr>
                  <a:t>Region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67322240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67322240"/>
        <c:scaling>
          <c:orientation val="minMax"/>
          <c:max val="550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100" b="0" i="0" strike="noStrike">
                    <a:solidFill>
                      <a:srgbClr val="000000"/>
                    </a:solidFill>
                    <a:latin typeface="Arial CE"/>
                  </a:rPr>
                  <a:t>Kč/</a:t>
                </a:r>
                <a:r>
                  <a:rPr lang="cs-CZ" sz="100" b="0" i="1" strike="noStrike">
                    <a:solidFill>
                      <a:srgbClr val="000000"/>
                    </a:solidFill>
                    <a:latin typeface="Arial CE"/>
                  </a:rPr>
                  <a:t>CZK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\ ##0_ ;\-#\ ##0\ 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65239296"/>
        <c:crosses val="autoZero"/>
        <c:crossBetween val="between"/>
        <c:majorUnit val="5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206" footer="0.49212598450000206"/>
    <c:pageSetup paperSize="9" orientation="landscape" horizontalDpi="1200" verticalDpi="12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0" y="180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000" tIns="18000" rIns="18000" bIns="1800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průměr ČR – 2002</a:t>
          </a:r>
        </a:p>
        <a:p>
          <a:pPr algn="l" rtl="0">
            <a:defRPr sz="1000"/>
          </a:pPr>
          <a:r>
            <a:rPr lang="cs-CZ" sz="800" b="0" i="1" strike="noStrike">
              <a:solidFill>
                <a:srgbClr val="000000"/>
              </a:solidFill>
              <a:latin typeface="Arial CE"/>
            </a:rPr>
            <a:t>CR average – 2002</a:t>
          </a: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0" y="180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000" tIns="18000" rIns="18000" bIns="1800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průměr ČR/</a:t>
          </a:r>
          <a:r>
            <a:rPr lang="cs-CZ" sz="800" b="0" i="1" strike="noStrike">
              <a:solidFill>
                <a:srgbClr val="000000"/>
              </a:solidFill>
              <a:latin typeface="Arial CE"/>
            </a:rPr>
            <a:t>CR average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0.57331</cdr:x>
      <cdr:y>0.65184</cdr:y>
    </cdr:from>
    <cdr:to>
      <cdr:x>0.57331</cdr:x>
      <cdr:y>0.65184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654" y="48124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00" b="0" i="0" strike="noStrike">
              <a:solidFill>
                <a:srgbClr val="000000"/>
              </a:solidFill>
              <a:latin typeface="Arial CE"/>
            </a:rPr>
            <a:t>průměr za ČR</a:t>
          </a:r>
        </a:p>
      </cdr:txBody>
    </cdr:sp>
  </cdr:relSizeAnchor>
  <cdr:relSizeAnchor xmlns:cdr="http://schemas.openxmlformats.org/drawingml/2006/chartDrawing">
    <cdr:from>
      <cdr:x>0.56831</cdr:x>
      <cdr:y>0.65967</cdr:y>
    </cdr:from>
    <cdr:to>
      <cdr:x>0.61921</cdr:x>
      <cdr:y>0.701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19984" y="486993"/>
          <a:ext cx="37333" cy="3031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sm" len="med"/>
        </a:ln>
      </cdr:spPr>
    </cdr:sp>
  </cdr:relSizeAnchor>
  <cdr:relSizeAnchor xmlns:cdr="http://schemas.openxmlformats.org/drawingml/2006/chartDrawing">
    <cdr:from>
      <cdr:x>0.61921</cdr:x>
      <cdr:y>0.65967</cdr:y>
    </cdr:from>
    <cdr:to>
      <cdr:x>0.65227</cdr:x>
      <cdr:y>0.68512</cdr:y>
    </cdr:to>
    <cdr:sp macro="" textlink="">
      <cdr:nvSpPr>
        <cdr:cNvPr id="614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57317" y="486993"/>
          <a:ext cx="24251" cy="1866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sm" len="med"/>
        </a:ln>
      </cdr:spPr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0.66685</cdr:x>
      <cdr:y>0.68033</cdr:y>
    </cdr:from>
    <cdr:to>
      <cdr:x>0.6675</cdr:x>
      <cdr:y>0.70144</cdr:y>
    </cdr:to>
    <cdr:sp macro="" textlink="">
      <cdr:nvSpPr>
        <cdr:cNvPr id="40963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92258" y="502149"/>
          <a:ext cx="478" cy="1547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sm" len="med"/>
        </a:ln>
      </cdr:spPr>
    </cdr:sp>
  </cdr:relSizeAnchor>
  <cdr:relSizeAnchor xmlns:cdr="http://schemas.openxmlformats.org/drawingml/2006/chartDrawing">
    <cdr:from>
      <cdr:x>0.57331</cdr:x>
      <cdr:y>0.66489</cdr:y>
    </cdr:from>
    <cdr:to>
      <cdr:x>0.57331</cdr:x>
      <cdr:y>0.66489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654" y="4908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00" b="0" i="0" strike="noStrike">
              <a:solidFill>
                <a:srgbClr val="000000"/>
              </a:solidFill>
              <a:latin typeface="Arial CE"/>
            </a:rPr>
            <a:t>průměr za ČR</a:t>
          </a:r>
        </a:p>
      </cdr:txBody>
    </cdr:sp>
  </cdr:relSizeAnchor>
  <cdr:relSizeAnchor xmlns:cdr="http://schemas.openxmlformats.org/drawingml/2006/chartDrawing">
    <cdr:from>
      <cdr:x>0.50022</cdr:x>
      <cdr:y>0.67816</cdr:y>
    </cdr:from>
    <cdr:to>
      <cdr:x>0.59876</cdr:x>
      <cdr:y>0.71688</cdr:y>
    </cdr:to>
    <cdr:grpSp>
      <cdr:nvGrpSpPr>
        <cdr:cNvPr id="40966" name="Group 6">
          <a:extLst xmlns:a="http://schemas.openxmlformats.org/drawingml/2006/main">
            <a:ext uri="{FF2B5EF4-FFF2-40B4-BE49-F238E27FC236}">
              <a16:creationId xmlns:a16="http://schemas.microsoft.com/office/drawing/2014/main" id="{9964B60A-65F3-D518-8E30-933EB4D685F3}"/>
            </a:ext>
          </a:extLst>
        </cdr:cNvPr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0" y="0"/>
          <a:ext cx="0" cy="0"/>
          <a:chOff x="2313932" y="1419506"/>
          <a:chExt cx="968002" cy="1161888"/>
        </a:xfrm>
      </cdr:grpSpPr>
      <cdr:sp macro="" textlink="">
        <cdr:nvSpPr>
          <cdr:cNvPr id="40962" name="Line 2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2790206" y="1740746"/>
            <a:ext cx="0" cy="840648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 type="triangle" w="sm" len="med"/>
          </a:ln>
        </cdr:spPr>
      </cdr:sp>
      <cdr:sp macro="" textlink="">
        <cdr:nvSpPr>
          <cdr:cNvPr id="40964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313932" y="1419506"/>
            <a:ext cx="968002" cy="305595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36000" tIns="18000" rIns="18000" bIns="1800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cs-CZ" sz="100" b="0" i="0" strike="noStrike">
                <a:solidFill>
                  <a:srgbClr val="000000"/>
                </a:solidFill>
                <a:latin typeface="Arial CE"/>
              </a:rPr>
              <a:t>průměr ČR – 1995</a:t>
            </a:r>
          </a:p>
          <a:p xmlns:a="http://schemas.openxmlformats.org/drawingml/2006/main">
            <a:pPr algn="l" rtl="0">
              <a:defRPr sz="1000"/>
            </a:pPr>
            <a:r>
              <a:rPr lang="cs-CZ" sz="100" b="0" i="1" strike="noStrike">
                <a:solidFill>
                  <a:srgbClr val="000000"/>
                </a:solidFill>
                <a:latin typeface="Arial CE"/>
              </a:rPr>
              <a:t>CR average – 1995</a:t>
            </a:r>
          </a:p>
        </cdr:txBody>
      </cdr:sp>
    </cdr:grpSp>
  </cdr:relSizeAnchor>
</c:userShape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workbookViewId="0">
      <selection sqref="A1:L1"/>
    </sheetView>
  </sheetViews>
  <sheetFormatPr defaultColWidth="9.140625" defaultRowHeight="12.75" x14ac:dyDescent="0.2"/>
  <cols>
    <col min="1" max="1" width="14.28515625" style="1" customWidth="1"/>
    <col min="2" max="2" width="7" style="1" customWidth="1"/>
    <col min="3" max="6" width="6.42578125" style="1" customWidth="1"/>
    <col min="7" max="8" width="7" style="1" customWidth="1"/>
    <col min="9" max="12" width="6.42578125" style="1" customWidth="1"/>
    <col min="13" max="16384" width="9.140625" style="1"/>
  </cols>
  <sheetData>
    <row r="1" spans="1:14" ht="13.5" customHeight="1" x14ac:dyDescent="0.2">
      <c r="A1" s="18" t="s">
        <v>22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4" s="7" customFormat="1" ht="12" customHeight="1" thickBot="1" x14ac:dyDescent="0.25">
      <c r="A2" s="2" t="s">
        <v>23</v>
      </c>
      <c r="B2" s="3"/>
      <c r="C2" s="3"/>
      <c r="D2" s="4"/>
      <c r="E2" s="5"/>
      <c r="F2" s="6"/>
      <c r="G2" s="6"/>
      <c r="H2" s="6"/>
      <c r="I2" s="6"/>
      <c r="K2" s="8"/>
      <c r="L2" s="9"/>
    </row>
    <row r="3" spans="1:14" s="7" customFormat="1" ht="15.75" customHeight="1" thickBot="1" x14ac:dyDescent="0.25">
      <c r="A3" s="19"/>
      <c r="B3" s="20" t="s">
        <v>25</v>
      </c>
      <c r="C3" s="21" t="s">
        <v>0</v>
      </c>
      <c r="D3" s="21"/>
      <c r="E3" s="21"/>
      <c r="F3" s="21"/>
      <c r="G3" s="22" t="s">
        <v>20</v>
      </c>
      <c r="H3" s="20" t="s">
        <v>26</v>
      </c>
      <c r="I3" s="21" t="s">
        <v>0</v>
      </c>
      <c r="J3" s="21"/>
      <c r="K3" s="21"/>
      <c r="L3" s="23"/>
    </row>
    <row r="4" spans="1:14" s="7" customFormat="1" ht="42" customHeight="1" thickBot="1" x14ac:dyDescent="0.25">
      <c r="A4" s="24"/>
      <c r="B4" s="25"/>
      <c r="C4" s="26" t="s">
        <v>1</v>
      </c>
      <c r="D4" s="26" t="s">
        <v>2</v>
      </c>
      <c r="E4" s="26" t="s">
        <v>3</v>
      </c>
      <c r="F4" s="26" t="s">
        <v>19</v>
      </c>
      <c r="G4" s="27"/>
      <c r="H4" s="25"/>
      <c r="I4" s="26" t="s">
        <v>1</v>
      </c>
      <c r="J4" s="26" t="s">
        <v>4</v>
      </c>
      <c r="K4" s="26" t="s">
        <v>3</v>
      </c>
      <c r="L4" s="28" t="s">
        <v>19</v>
      </c>
    </row>
    <row r="5" spans="1:14" s="7" customFormat="1" ht="18" customHeight="1" x14ac:dyDescent="0.2">
      <c r="A5" s="14" t="s">
        <v>24</v>
      </c>
      <c r="B5" s="29">
        <v>56020.06</v>
      </c>
      <c r="C5" s="30">
        <v>1550.5429999999999</v>
      </c>
      <c r="D5" s="30">
        <v>5699.7389999999996</v>
      </c>
      <c r="E5" s="30">
        <v>14547.977000000001</v>
      </c>
      <c r="F5" s="30">
        <v>34221.800999999999</v>
      </c>
      <c r="G5" s="30">
        <v>78871.419577999986</v>
      </c>
      <c r="H5" s="31">
        <f>B5/G5*1000</f>
        <v>710.27072036656944</v>
      </c>
      <c r="I5" s="31">
        <f>C5/G5*1000</f>
        <v>19.659123777613619</v>
      </c>
      <c r="J5" s="31">
        <f>D5/G5*1000</f>
        <v>72.266215449098581</v>
      </c>
      <c r="K5" s="31">
        <f>E5/G5*1000</f>
        <v>184.45182143086393</v>
      </c>
      <c r="L5" s="12">
        <f>F5/G5*1000</f>
        <v>433.89355970899328</v>
      </c>
      <c r="M5" s="15"/>
      <c r="N5" s="17"/>
    </row>
    <row r="6" spans="1:14" s="7" customFormat="1" ht="12.75" customHeight="1" x14ac:dyDescent="0.2">
      <c r="A6" s="13" t="s">
        <v>21</v>
      </c>
      <c r="B6" s="32"/>
      <c r="C6" s="33"/>
      <c r="D6" s="33"/>
      <c r="E6" s="33"/>
      <c r="F6" s="33"/>
      <c r="G6" s="33"/>
      <c r="H6" s="34"/>
      <c r="I6" s="34"/>
      <c r="J6" s="34"/>
      <c r="K6" s="34"/>
      <c r="L6" s="12"/>
      <c r="M6" s="15"/>
    </row>
    <row r="7" spans="1:14" s="7" customFormat="1" ht="12.75" customHeight="1" x14ac:dyDescent="0.2">
      <c r="A7" s="10" t="s">
        <v>5</v>
      </c>
      <c r="B7" s="35">
        <v>80.024000000000001</v>
      </c>
      <c r="C7" s="36">
        <v>39.908999999999999</v>
      </c>
      <c r="D7" s="36">
        <v>10.081</v>
      </c>
      <c r="E7" s="36">
        <v>29.812000000000001</v>
      </c>
      <c r="F7" s="36">
        <v>0.222</v>
      </c>
      <c r="G7" s="36">
        <v>496.20861200000019</v>
      </c>
      <c r="H7" s="37">
        <f t="shared" ref="H7:H20" si="0">B7/G7*1000</f>
        <v>161.27088096568539</v>
      </c>
      <c r="I7" s="37">
        <f t="shared" ref="I7:I20" si="1">C7/G7*1000</f>
        <v>80.427866495795485</v>
      </c>
      <c r="J7" s="37">
        <f t="shared" ref="J7:J20" si="2">D7/G7*1000</f>
        <v>20.316052072066807</v>
      </c>
      <c r="K7" s="37">
        <f t="shared" ref="K7:K20" si="3">E7/G7*1000</f>
        <v>60.079569920886399</v>
      </c>
      <c r="L7" s="16">
        <f t="shared" ref="L7:L20" si="4">F7/G7*1000</f>
        <v>0.44739247693669598</v>
      </c>
      <c r="M7" s="15"/>
      <c r="N7" s="17"/>
    </row>
    <row r="8" spans="1:14" s="7" customFormat="1" ht="12.75" customHeight="1" x14ac:dyDescent="0.2">
      <c r="A8" s="10" t="s">
        <v>6</v>
      </c>
      <c r="B8" s="35">
        <v>9689.8029999999999</v>
      </c>
      <c r="C8" s="36">
        <v>398.572</v>
      </c>
      <c r="D8" s="36">
        <v>641.23699999999997</v>
      </c>
      <c r="E8" s="36">
        <v>2418.9059999999999</v>
      </c>
      <c r="F8" s="36">
        <v>6231.0879999999997</v>
      </c>
      <c r="G8" s="36">
        <v>10928.551735000001</v>
      </c>
      <c r="H8" s="37">
        <f t="shared" si="0"/>
        <v>886.65023828978553</v>
      </c>
      <c r="I8" s="37">
        <f t="shared" si="1"/>
        <v>36.470706244041949</v>
      </c>
      <c r="J8" s="37">
        <f t="shared" si="2"/>
        <v>58.675386780332602</v>
      </c>
      <c r="K8" s="37">
        <f t="shared" si="3"/>
        <v>221.33820277879661</v>
      </c>
      <c r="L8" s="16">
        <f t="shared" si="4"/>
        <v>570.16594248661431</v>
      </c>
      <c r="M8" s="15"/>
      <c r="N8" s="17"/>
    </row>
    <row r="9" spans="1:14" s="7" customFormat="1" ht="12.75" customHeight="1" x14ac:dyDescent="0.2">
      <c r="A9" s="10" t="s">
        <v>7</v>
      </c>
      <c r="B9" s="35">
        <v>6201.27</v>
      </c>
      <c r="C9" s="36">
        <v>118.089</v>
      </c>
      <c r="D9" s="36">
        <v>638.096</v>
      </c>
      <c r="E9" s="36">
        <v>1654.8679999999999</v>
      </c>
      <c r="F9" s="36">
        <v>3790.2170000000001</v>
      </c>
      <c r="G9" s="36">
        <v>10058.108071000001</v>
      </c>
      <c r="H9" s="37">
        <f t="shared" si="0"/>
        <v>616.54437954189291</v>
      </c>
      <c r="I9" s="37">
        <f t="shared" si="1"/>
        <v>11.740677189627702</v>
      </c>
      <c r="J9" s="37">
        <f t="shared" si="2"/>
        <v>63.440956837577403</v>
      </c>
      <c r="K9" s="37">
        <f t="shared" si="3"/>
        <v>164.53074358699638</v>
      </c>
      <c r="L9" s="16">
        <f t="shared" si="4"/>
        <v>376.83200192769135</v>
      </c>
      <c r="M9" s="15"/>
      <c r="N9" s="17"/>
    </row>
    <row r="10" spans="1:14" s="7" customFormat="1" ht="12.75" customHeight="1" x14ac:dyDescent="0.2">
      <c r="A10" s="10" t="s">
        <v>8</v>
      </c>
      <c r="B10" s="35">
        <v>5152.09</v>
      </c>
      <c r="C10" s="36">
        <v>109.276</v>
      </c>
      <c r="D10" s="36">
        <v>422.38</v>
      </c>
      <c r="E10" s="36">
        <v>1502.7819999999999</v>
      </c>
      <c r="F10" s="36">
        <v>3117.652</v>
      </c>
      <c r="G10" s="36">
        <v>7649.0525420000013</v>
      </c>
      <c r="H10" s="37">
        <f t="shared" si="0"/>
        <v>673.55923778932242</v>
      </c>
      <c r="I10" s="37">
        <f t="shared" si="1"/>
        <v>14.28621380229499</v>
      </c>
      <c r="J10" s="37">
        <f t="shared" si="2"/>
        <v>55.219910921092989</v>
      </c>
      <c r="K10" s="37">
        <f t="shared" si="3"/>
        <v>196.46642401113206</v>
      </c>
      <c r="L10" s="16">
        <f t="shared" si="4"/>
        <v>407.58668905480232</v>
      </c>
      <c r="M10" s="15"/>
      <c r="N10" s="17"/>
    </row>
    <row r="11" spans="1:14" s="7" customFormat="1" ht="12.75" customHeight="1" x14ac:dyDescent="0.2">
      <c r="A11" s="10" t="s">
        <v>9</v>
      </c>
      <c r="B11" s="35">
        <v>2055.8989999999999</v>
      </c>
      <c r="C11" s="36">
        <v>37.463000000000001</v>
      </c>
      <c r="D11" s="36">
        <v>188.00800000000001</v>
      </c>
      <c r="E11" s="36">
        <v>473.06599999999997</v>
      </c>
      <c r="F11" s="36">
        <v>1357.3620000000001</v>
      </c>
      <c r="G11" s="36">
        <v>3310.37842</v>
      </c>
      <c r="H11" s="37">
        <f t="shared" si="0"/>
        <v>621.04652071771295</v>
      </c>
      <c r="I11" s="37">
        <f t="shared" si="1"/>
        <v>11.316833076745347</v>
      </c>
      <c r="J11" s="37">
        <f t="shared" si="2"/>
        <v>56.793507009388975</v>
      </c>
      <c r="K11" s="37">
        <f t="shared" si="3"/>
        <v>142.90390401952897</v>
      </c>
      <c r="L11" s="16">
        <f t="shared" si="4"/>
        <v>410.03227661204971</v>
      </c>
      <c r="M11" s="15"/>
      <c r="N11" s="17"/>
    </row>
    <row r="12" spans="1:14" s="7" customFormat="1" ht="12.75" customHeight="1" x14ac:dyDescent="0.2">
      <c r="A12" s="10" t="s">
        <v>10</v>
      </c>
      <c r="B12" s="35">
        <v>4242.3109999999997</v>
      </c>
      <c r="C12" s="36">
        <v>116.069</v>
      </c>
      <c r="D12" s="36">
        <v>469.58199999999999</v>
      </c>
      <c r="E12" s="36">
        <v>907.09900000000005</v>
      </c>
      <c r="F12" s="36">
        <v>2749.5610000000001</v>
      </c>
      <c r="G12" s="36">
        <v>5338.7033289999999</v>
      </c>
      <c r="H12" s="37">
        <f t="shared" si="0"/>
        <v>794.63321682544824</v>
      </c>
      <c r="I12" s="37">
        <f t="shared" si="1"/>
        <v>21.741047000965505</v>
      </c>
      <c r="J12" s="37">
        <f t="shared" si="2"/>
        <v>87.95806229749013</v>
      </c>
      <c r="K12" s="37">
        <f t="shared" si="3"/>
        <v>169.90998452238591</v>
      </c>
      <c r="L12" s="16">
        <f t="shared" si="4"/>
        <v>515.02412300460685</v>
      </c>
      <c r="M12" s="15"/>
      <c r="N12" s="17"/>
    </row>
    <row r="13" spans="1:14" s="7" customFormat="1" ht="12.75" customHeight="1" x14ac:dyDescent="0.2">
      <c r="A13" s="38" t="s">
        <v>11</v>
      </c>
      <c r="B13" s="39">
        <v>2399.5749999999998</v>
      </c>
      <c r="C13" s="40">
        <v>4.5789999999999997</v>
      </c>
      <c r="D13" s="40">
        <v>330.30799999999999</v>
      </c>
      <c r="E13" s="40">
        <v>486.88099999999997</v>
      </c>
      <c r="F13" s="40">
        <v>1577.807</v>
      </c>
      <c r="G13" s="40">
        <v>3163.4346170000003</v>
      </c>
      <c r="H13" s="41">
        <f t="shared" si="0"/>
        <v>758.53472270452789</v>
      </c>
      <c r="I13" s="41">
        <f t="shared" si="1"/>
        <v>1.4474773638098553</v>
      </c>
      <c r="J13" s="41">
        <f t="shared" si="2"/>
        <v>104.41435970415063</v>
      </c>
      <c r="K13" s="41">
        <f t="shared" si="3"/>
        <v>153.90898151760342</v>
      </c>
      <c r="L13" s="42">
        <f t="shared" si="4"/>
        <v>498.76390411896409</v>
      </c>
      <c r="M13" s="15"/>
      <c r="N13" s="17"/>
    </row>
    <row r="14" spans="1:14" s="7" customFormat="1" ht="12.75" customHeight="1" x14ac:dyDescent="0.2">
      <c r="A14" s="10" t="s">
        <v>18</v>
      </c>
      <c r="B14" s="35">
        <v>3785.3719999999998</v>
      </c>
      <c r="C14" s="36">
        <v>55.201999999999998</v>
      </c>
      <c r="D14" s="36">
        <v>416.83499999999998</v>
      </c>
      <c r="E14" s="36">
        <v>932.65899999999999</v>
      </c>
      <c r="F14" s="36">
        <v>2380.6759999999999</v>
      </c>
      <c r="G14" s="36">
        <v>4759.1472749999994</v>
      </c>
      <c r="H14" s="37">
        <f t="shared" si="0"/>
        <v>795.38870752849323</v>
      </c>
      <c r="I14" s="37">
        <f t="shared" si="1"/>
        <v>11.599136738209054</v>
      </c>
      <c r="J14" s="37">
        <f t="shared" si="2"/>
        <v>87.586068661848671</v>
      </c>
      <c r="K14" s="37">
        <f t="shared" si="3"/>
        <v>195.97187187278212</v>
      </c>
      <c r="L14" s="16">
        <f t="shared" si="4"/>
        <v>500.23163025565333</v>
      </c>
      <c r="M14" s="15"/>
      <c r="N14" s="17"/>
    </row>
    <row r="15" spans="1:14" s="7" customFormat="1" ht="12.75" customHeight="1" x14ac:dyDescent="0.2">
      <c r="A15" s="10" t="s">
        <v>12</v>
      </c>
      <c r="B15" s="35">
        <v>3653.779</v>
      </c>
      <c r="C15" s="36">
        <v>58.904000000000003</v>
      </c>
      <c r="D15" s="36">
        <v>460.43400000000003</v>
      </c>
      <c r="E15" s="36">
        <v>936.26300000000003</v>
      </c>
      <c r="F15" s="36">
        <v>2198.1779999999999</v>
      </c>
      <c r="G15" s="36">
        <v>4519.2701489999999</v>
      </c>
      <c r="H15" s="37">
        <f t="shared" si="0"/>
        <v>808.48873369707462</v>
      </c>
      <c r="I15" s="37">
        <f t="shared" si="1"/>
        <v>13.0339630201204</v>
      </c>
      <c r="J15" s="37">
        <f t="shared" si="2"/>
        <v>101.88238030025322</v>
      </c>
      <c r="K15" s="37">
        <f t="shared" si="3"/>
        <v>207.17128410815877</v>
      </c>
      <c r="L15" s="16">
        <f t="shared" si="4"/>
        <v>486.40110626854226</v>
      </c>
      <c r="M15" s="15"/>
      <c r="N15" s="17"/>
    </row>
    <row r="16" spans="1:14" s="7" customFormat="1" ht="12.75" customHeight="1" x14ac:dyDescent="0.2">
      <c r="A16" s="10" t="s">
        <v>13</v>
      </c>
      <c r="B16" s="35">
        <v>5038.5609999999997</v>
      </c>
      <c r="C16" s="36">
        <v>92.543999999999997</v>
      </c>
      <c r="D16" s="36">
        <v>423.714</v>
      </c>
      <c r="E16" s="36">
        <v>1423.12</v>
      </c>
      <c r="F16" s="36">
        <v>3099.183</v>
      </c>
      <c r="G16" s="36">
        <v>6795.7600899999998</v>
      </c>
      <c r="H16" s="37">
        <f t="shared" si="0"/>
        <v>741.4271447596085</v>
      </c>
      <c r="I16" s="37">
        <f t="shared" si="1"/>
        <v>13.617902747358464</v>
      </c>
      <c r="J16" s="37">
        <f t="shared" si="2"/>
        <v>62.349758435925011</v>
      </c>
      <c r="K16" s="37">
        <f t="shared" si="3"/>
        <v>209.41292528765536</v>
      </c>
      <c r="L16" s="16">
        <f t="shared" si="4"/>
        <v>456.0465582886697</v>
      </c>
      <c r="M16" s="15"/>
      <c r="N16" s="17"/>
    </row>
    <row r="17" spans="1:14" s="7" customFormat="1" ht="12.75" customHeight="1" x14ac:dyDescent="0.2">
      <c r="A17" s="11" t="s">
        <v>14</v>
      </c>
      <c r="B17" s="35">
        <v>4452.8770000000004</v>
      </c>
      <c r="C17" s="36">
        <v>165.5</v>
      </c>
      <c r="D17" s="36">
        <v>425.798</v>
      </c>
      <c r="E17" s="36">
        <v>1454.69</v>
      </c>
      <c r="F17" s="36">
        <v>2406.8890000000001</v>
      </c>
      <c r="G17" s="36">
        <v>7187.6439560000008</v>
      </c>
      <c r="H17" s="37">
        <f t="shared" si="0"/>
        <v>619.51830492144643</v>
      </c>
      <c r="I17" s="37">
        <f t="shared" si="1"/>
        <v>23.025625784071597</v>
      </c>
      <c r="J17" s="37">
        <f t="shared" si="2"/>
        <v>59.240274366200104</v>
      </c>
      <c r="K17" s="37">
        <f t="shared" si="3"/>
        <v>202.38759862133605</v>
      </c>
      <c r="L17" s="16">
        <f t="shared" si="4"/>
        <v>334.86480614983873</v>
      </c>
      <c r="M17" s="15"/>
      <c r="N17" s="17"/>
    </row>
    <row r="18" spans="1:14" s="7" customFormat="1" ht="12.75" customHeight="1" x14ac:dyDescent="0.2">
      <c r="A18" s="10" t="s">
        <v>15</v>
      </c>
      <c r="B18" s="35">
        <v>3624.1759999999999</v>
      </c>
      <c r="C18" s="36">
        <v>164.27600000000001</v>
      </c>
      <c r="D18" s="36">
        <v>350.476</v>
      </c>
      <c r="E18" s="36">
        <v>937.40300000000002</v>
      </c>
      <c r="F18" s="36">
        <v>2172.0210000000002</v>
      </c>
      <c r="G18" s="36">
        <v>5271.5731859999996</v>
      </c>
      <c r="H18" s="37">
        <f t="shared" si="0"/>
        <v>687.49420184944393</v>
      </c>
      <c r="I18" s="37">
        <f t="shared" si="1"/>
        <v>31.162613930178683</v>
      </c>
      <c r="J18" s="37">
        <f t="shared" si="2"/>
        <v>66.48413815647632</v>
      </c>
      <c r="K18" s="37">
        <f t="shared" si="3"/>
        <v>177.82224905641291</v>
      </c>
      <c r="L18" s="16">
        <f t="shared" si="4"/>
        <v>412.02520070637604</v>
      </c>
      <c r="M18" s="15"/>
      <c r="N18" s="17"/>
    </row>
    <row r="19" spans="1:14" s="7" customFormat="1" ht="12.75" customHeight="1" x14ac:dyDescent="0.2">
      <c r="A19" s="10" t="s">
        <v>16</v>
      </c>
      <c r="B19" s="35">
        <v>2154.9459999999999</v>
      </c>
      <c r="C19" s="36">
        <v>62.170999999999999</v>
      </c>
      <c r="D19" s="36">
        <v>327.84500000000003</v>
      </c>
      <c r="E19" s="36">
        <v>513.34299999999996</v>
      </c>
      <c r="F19" s="36">
        <v>1251.587</v>
      </c>
      <c r="G19" s="36">
        <v>3962.8949570000004</v>
      </c>
      <c r="H19" s="37">
        <f t="shared" si="0"/>
        <v>543.78075204681727</v>
      </c>
      <c r="I19" s="37">
        <f t="shared" si="1"/>
        <v>15.688278562665921</v>
      </c>
      <c r="J19" s="37">
        <f t="shared" si="2"/>
        <v>82.728662646204981</v>
      </c>
      <c r="K19" s="37">
        <f t="shared" si="3"/>
        <v>129.5373724436572</v>
      </c>
      <c r="L19" s="16">
        <f t="shared" si="4"/>
        <v>315.8264383942892</v>
      </c>
      <c r="M19" s="15"/>
      <c r="N19" s="17"/>
    </row>
    <row r="20" spans="1:14" s="7" customFormat="1" ht="12.75" customHeight="1" x14ac:dyDescent="0.2">
      <c r="A20" s="10" t="s">
        <v>17</v>
      </c>
      <c r="B20" s="35">
        <v>3489.377</v>
      </c>
      <c r="C20" s="36">
        <v>127.989</v>
      </c>
      <c r="D20" s="36">
        <v>594.94500000000005</v>
      </c>
      <c r="E20" s="36">
        <v>877.08500000000004</v>
      </c>
      <c r="F20" s="36">
        <v>1889.3579999999999</v>
      </c>
      <c r="G20" s="36">
        <v>5430.6926389999999</v>
      </c>
      <c r="H20" s="37">
        <f t="shared" si="0"/>
        <v>642.52890597073622</v>
      </c>
      <c r="I20" s="37">
        <f t="shared" si="1"/>
        <v>23.567711985918564</v>
      </c>
      <c r="J20" s="37">
        <f t="shared" si="2"/>
        <v>109.55232408615052</v>
      </c>
      <c r="K20" s="37">
        <f t="shared" si="3"/>
        <v>161.50518143879069</v>
      </c>
      <c r="L20" s="16">
        <f t="shared" si="4"/>
        <v>347.90368845987638</v>
      </c>
      <c r="M20" s="15"/>
      <c r="N20" s="17"/>
    </row>
    <row r="21" spans="1:14" x14ac:dyDescent="0.2">
      <c r="N21" s="17"/>
    </row>
  </sheetData>
  <mergeCells count="7">
    <mergeCell ref="A1:L1"/>
    <mergeCell ref="I3:L3"/>
    <mergeCell ref="A3:A4"/>
    <mergeCell ref="B3:B4"/>
    <mergeCell ref="C3:F3"/>
    <mergeCell ref="G3:G4"/>
    <mergeCell ref="H3:H4"/>
  </mergeCells>
  <pageMargins left="0.74803149606299213" right="0.74803149606299213" top="0.78740157480314965" bottom="0.98425196850393704" header="0.51181102362204722" footer="0.51181102362204722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funkova2011</dc:creator>
  <cp:lastModifiedBy>Koťátková Hana</cp:lastModifiedBy>
  <cp:lastPrinted>2023-04-04T06:51:40Z</cp:lastPrinted>
  <dcterms:created xsi:type="dcterms:W3CDTF">2022-04-27T06:56:10Z</dcterms:created>
  <dcterms:modified xsi:type="dcterms:W3CDTF">2026-03-26T13:48:48Z</dcterms:modified>
</cp:coreProperties>
</file>