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Q:\informacni sluzby\@ PUBLIKACE\EUROREGION\SLDB_2021\Definitivní_soubory_web\"/>
    </mc:Choice>
  </mc:AlternateContent>
  <xr:revisionPtr revIDLastSave="0" documentId="13_ncr:1_{52F33F5E-1584-410F-9FED-15BEDFF948D5}" xr6:coauthVersionLast="47" xr6:coauthVersionMax="47" xr10:uidLastSave="{00000000-0000-0000-0000-000000000000}"/>
  <bookViews>
    <workbookView xWindow="-120" yWindow="-120" windowWidth="29040" windowHeight="15720" tabRatio="790" xr2:uid="{00000000-000D-0000-FFFF-FFFF00000000}"/>
  </bookViews>
  <sheets>
    <sheet name="Tab.14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13" l="1"/>
  <c r="F59" i="13"/>
  <c r="G59" i="13"/>
  <c r="H59" i="13"/>
  <c r="I59" i="13"/>
  <c r="J59" i="13"/>
  <c r="K59" i="13"/>
  <c r="D59" i="13"/>
  <c r="E57" i="13"/>
  <c r="F57" i="13"/>
  <c r="G57" i="13"/>
  <c r="H57" i="13"/>
  <c r="I57" i="13"/>
  <c r="J57" i="13"/>
  <c r="K57" i="13"/>
  <c r="D57" i="13"/>
  <c r="E55" i="13"/>
  <c r="F55" i="13"/>
  <c r="G55" i="13"/>
  <c r="H55" i="13"/>
  <c r="I55" i="13"/>
  <c r="J55" i="13"/>
  <c r="K55" i="13"/>
  <c r="D55" i="13"/>
  <c r="E53" i="13"/>
  <c r="F53" i="13"/>
  <c r="G53" i="13"/>
  <c r="H53" i="13"/>
  <c r="I53" i="13"/>
  <c r="J53" i="13"/>
  <c r="K53" i="13"/>
  <c r="D53" i="13"/>
  <c r="E51" i="13"/>
  <c r="F51" i="13"/>
  <c r="G51" i="13"/>
  <c r="H51" i="13"/>
  <c r="I51" i="13"/>
  <c r="J51" i="13"/>
  <c r="K51" i="13"/>
  <c r="D51" i="13"/>
  <c r="E49" i="13"/>
  <c r="F49" i="13"/>
  <c r="G49" i="13"/>
  <c r="H49" i="13"/>
  <c r="I49" i="13"/>
  <c r="J49" i="13"/>
  <c r="K49" i="13"/>
  <c r="D49" i="13"/>
  <c r="E47" i="13"/>
  <c r="F47" i="13"/>
  <c r="G47" i="13"/>
  <c r="H47" i="13"/>
  <c r="I47" i="13"/>
  <c r="J47" i="13"/>
  <c r="K47" i="13"/>
  <c r="D47" i="13"/>
  <c r="E45" i="13"/>
  <c r="F45" i="13"/>
  <c r="G45" i="13"/>
  <c r="H45" i="13"/>
  <c r="I45" i="13"/>
  <c r="J45" i="13"/>
  <c r="K45" i="13"/>
  <c r="D45" i="13"/>
  <c r="E42" i="13"/>
  <c r="F42" i="13"/>
  <c r="G42" i="13"/>
  <c r="H42" i="13"/>
  <c r="I42" i="13"/>
  <c r="J42" i="13"/>
  <c r="K42" i="13"/>
  <c r="D42" i="13"/>
</calcChain>
</file>

<file path=xl/sharedStrings.xml><?xml version="1.0" encoding="utf-8"?>
<sst xmlns="http://schemas.openxmlformats.org/spreadsheetml/2006/main" count="92" uniqueCount="37">
  <si>
    <t>Celkem</t>
  </si>
  <si>
    <t>v tom členské obce z okresu:</t>
  </si>
  <si>
    <t>Děčín</t>
  </si>
  <si>
    <t>Česká Lípa</t>
  </si>
  <si>
    <t>Jablonec nad Nisou</t>
  </si>
  <si>
    <t>Liberec</t>
  </si>
  <si>
    <t>Semily</t>
  </si>
  <si>
    <t>v tom okres:</t>
  </si>
  <si>
    <t>Bautzen</t>
  </si>
  <si>
    <t>Görlitz</t>
  </si>
  <si>
    <t>v tom město s právy okresu/okres:</t>
  </si>
  <si>
    <t>Jelenia Góra, město</t>
  </si>
  <si>
    <t xml:space="preserve">Bolesławiecki  </t>
  </si>
  <si>
    <t>Karkonoski</t>
  </si>
  <si>
    <t>Kamiennogórski</t>
  </si>
  <si>
    <t>Lubański</t>
  </si>
  <si>
    <t>Lwówecki</t>
  </si>
  <si>
    <t>Zgorzelecki</t>
  </si>
  <si>
    <t>členské obce z okresů mimo Euroregion</t>
  </si>
  <si>
    <t>Česká část</t>
  </si>
  <si>
    <t>Polská část</t>
  </si>
  <si>
    <t>Obydlené byty celkem</t>
  </si>
  <si>
    <t>30–39</t>
  </si>
  <si>
    <t>40–49</t>
  </si>
  <si>
    <t>50–59</t>
  </si>
  <si>
    <t>60–79</t>
  </si>
  <si>
    <t>80–99</t>
  </si>
  <si>
    <t>100–119</t>
  </si>
  <si>
    <t>do 30</t>
  </si>
  <si>
    <t>z toho byty s celkovou plochou (m²)</t>
  </si>
  <si>
    <t>abs.</t>
  </si>
  <si>
    <t>%</t>
  </si>
  <si>
    <t>120 
a více</t>
  </si>
  <si>
    <r>
      <t>Německá část</t>
    </r>
    <r>
      <rPr>
        <b/>
        <vertAlign val="superscript"/>
        <sz val="8"/>
        <rFont val="Arial"/>
        <family val="2"/>
        <charset val="238"/>
      </rPr>
      <t>1)</t>
    </r>
  </si>
  <si>
    <r>
      <t>1) v</t>
    </r>
    <r>
      <rPr>
        <sz val="8"/>
        <rFont val="Arial"/>
        <family val="2"/>
        <charset val="238"/>
      </rPr>
      <t xml:space="preserve"> německé části byty v obydlených domech</t>
    </r>
  </si>
  <si>
    <t>Zdroj: Sčítání lidu, domů a bytů 2021; Zensus 2022; Spis ludności i mieszkań 2021</t>
  </si>
  <si>
    <t xml:space="preserve">Obydlené byty podle celkové plochy bytu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</si>
</sst>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#&quot;  &quot;"/>
    <numFmt numFmtId="165" formatCode="0.0"/>
    <numFmt numFmtId="166" formatCode="#,##0_ ;\-#,##0\ "/>
    <numFmt numFmtId="167" formatCode="#,##0.0_ ;\-#,##0.0\ "/>
  </numFmts>
  <fonts count="18" x14ac:knownFonts="1">
    <font>
      <sz val="8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  <charset val="238"/>
    </font>
    <font>
      <b/>
      <sz val="8"/>
      <color rgb="FFC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name val="Arial"/>
      <family val="2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0" tint="-0.499984740745262"/>
      <name val="Arial"/>
      <family val="2"/>
    </font>
    <font>
      <sz val="8"/>
      <color theme="0" tint="-0.499984740745262"/>
      <name val="Arial"/>
      <family val="2"/>
    </font>
    <font>
      <b/>
      <sz val="8"/>
      <color theme="0" tint="-0.499984740745262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sz val="11"/>
      <color rgb="FF000000"/>
      <name val="Calibri"/>
      <family val="2"/>
      <charset val="238"/>
    </font>
    <font>
      <b/>
      <vertAlign val="superscript"/>
      <sz val="8"/>
      <name val="Arial"/>
      <family val="2"/>
      <charset val="238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47899A"/>
        <bgColor indexed="64"/>
      </patternFill>
    </fill>
    <fill>
      <patternFill patternType="solid">
        <fgColor rgb="FFC9DB89"/>
        <bgColor indexed="64"/>
      </patternFill>
    </fill>
    <fill>
      <patternFill patternType="solid">
        <fgColor rgb="FFD3D3D3"/>
      </patternFill>
    </fill>
  </fills>
  <borders count="12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rgb="FFBFDFE9"/>
      </top>
      <bottom style="medium">
        <color theme="0"/>
      </bottom>
      <diagonal/>
    </border>
    <border>
      <left style="medium">
        <color theme="0"/>
      </left>
      <right/>
      <top style="medium">
        <color rgb="FFBFDFE9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BFDFE9"/>
      </bottom>
      <diagonal/>
    </border>
    <border>
      <left style="medium">
        <color theme="0"/>
      </left>
      <right/>
      <top style="medium">
        <color theme="0"/>
      </top>
      <bottom style="medium">
        <color rgb="FFBFDFE9"/>
      </bottom>
      <diagonal/>
    </border>
    <border>
      <left style="thin">
        <color rgb="FFBFDFE9"/>
      </left>
      <right/>
      <top/>
      <bottom/>
      <diagonal/>
    </border>
    <border>
      <left style="thin">
        <color rgb="FFBFDFE9"/>
      </left>
      <right style="thin">
        <color rgb="FFBFDFE9"/>
      </right>
      <top/>
      <bottom/>
      <diagonal/>
    </border>
    <border>
      <left/>
      <right/>
      <top style="medium">
        <color rgb="FFBFDFE9"/>
      </top>
      <bottom/>
      <diagonal/>
    </border>
    <border>
      <left/>
      <right/>
      <top/>
      <bottom style="medium">
        <color rgb="FFBFDFE9"/>
      </bottom>
      <diagonal/>
    </border>
    <border>
      <left/>
      <right style="medium">
        <color theme="0"/>
      </right>
      <top style="medium">
        <color rgb="FFBFDFE9"/>
      </top>
      <bottom/>
      <diagonal/>
    </border>
    <border>
      <left/>
      <right style="medium">
        <color theme="0"/>
      </right>
      <top/>
      <bottom style="medium">
        <color rgb="FFBFDFE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8" fillId="0" borderId="0"/>
    <xf numFmtId="0" fontId="8" fillId="0" borderId="0"/>
    <xf numFmtId="0" fontId="10" fillId="0" borderId="0"/>
    <xf numFmtId="0" fontId="15" fillId="4" borderId="11">
      <alignment horizontal="left" vertical="center" wrapText="1"/>
    </xf>
  </cellStyleXfs>
  <cellXfs count="45">
    <xf numFmtId="0" fontId="0" fillId="0" borderId="0" xfId="0"/>
    <xf numFmtId="0" fontId="3" fillId="3" borderId="0" xfId="0" applyFont="1" applyFill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0" xfId="0" applyFont="1"/>
    <xf numFmtId="166" fontId="0" fillId="0" borderId="0" xfId="0" applyNumberFormat="1"/>
    <xf numFmtId="166" fontId="7" fillId="0" borderId="0" xfId="0" applyNumberFormat="1" applyFont="1"/>
    <xf numFmtId="0" fontId="0" fillId="0" borderId="0" xfId="0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166" fontId="7" fillId="0" borderId="6" xfId="0" applyNumberFormat="1" applyFont="1" applyBorder="1"/>
    <xf numFmtId="166" fontId="7" fillId="0" borderId="5" xfId="0" applyNumberFormat="1" applyFont="1" applyBorder="1"/>
    <xf numFmtId="166" fontId="0" fillId="0" borderId="6" xfId="0" applyNumberFormat="1" applyBorder="1"/>
    <xf numFmtId="166" fontId="0" fillId="0" borderId="5" xfId="0" applyNumberFormat="1" applyBorder="1"/>
    <xf numFmtId="0" fontId="0" fillId="0" borderId="6" xfId="0" applyBorder="1"/>
    <xf numFmtId="0" fontId="0" fillId="0" borderId="5" xfId="0" applyBorder="1"/>
    <xf numFmtId="0" fontId="9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7" fontId="13" fillId="0" borderId="6" xfId="0" applyNumberFormat="1" applyFont="1" applyBorder="1"/>
    <xf numFmtId="167" fontId="13" fillId="0" borderId="5" xfId="0" applyNumberFormat="1" applyFont="1" applyBorder="1"/>
    <xf numFmtId="167" fontId="14" fillId="0" borderId="6" xfId="0" applyNumberFormat="1" applyFont="1" applyBorder="1"/>
    <xf numFmtId="167" fontId="14" fillId="0" borderId="5" xfId="0" applyNumberFormat="1" applyFont="1" applyBorder="1"/>
    <xf numFmtId="0" fontId="2" fillId="0" borderId="0" xfId="0" applyFont="1" applyAlignment="1">
      <alignment horizontal="left"/>
    </xf>
    <xf numFmtId="167" fontId="12" fillId="0" borderId="0" xfId="0" applyNumberFormat="1" applyFont="1"/>
    <xf numFmtId="167" fontId="13" fillId="0" borderId="0" xfId="0" applyNumberFormat="1" applyFont="1"/>
    <xf numFmtId="0" fontId="17" fillId="0" borderId="0" xfId="0" applyFont="1" applyAlignment="1">
      <alignment horizontal="left"/>
    </xf>
    <xf numFmtId="167" fontId="13" fillId="0" borderId="6" xfId="0" applyNumberFormat="1" applyFont="1" applyBorder="1" applyAlignment="1">
      <alignment horizontal="center"/>
    </xf>
    <xf numFmtId="167" fontId="12" fillId="0" borderId="6" xfId="0" applyNumberFormat="1" applyFont="1" applyBorder="1" applyAlignment="1">
      <alignment horizontal="center"/>
    </xf>
    <xf numFmtId="167" fontId="11" fillId="0" borderId="6" xfId="0" applyNumberFormat="1" applyFont="1" applyBorder="1"/>
    <xf numFmtId="167" fontId="12" fillId="0" borderId="6" xfId="0" applyNumberFormat="1" applyFont="1" applyBorder="1"/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5" fontId="4" fillId="3" borderId="0" xfId="0" applyNumberFormat="1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</cellXfs>
  <cellStyles count="5">
    <cellStyle name="Kolumna" xfId="4" xr:uid="{00000000-0005-0000-0000-000000000000}"/>
    <cellStyle name="Normální" xfId="0" builtinId="0"/>
    <cellStyle name="Standard 10" xfId="1" xr:uid="{00000000-0005-0000-0000-000002000000}"/>
    <cellStyle name="Standard 2 2" xfId="3" xr:uid="{00000000-0005-0000-0000-000003000000}"/>
    <cellStyle name="Standard_Altersgruppen 2" xfId="2" xr:uid="{00000000-0005-0000-0000-000004000000}"/>
  </cellStyles>
  <dxfs count="0"/>
  <tableStyles count="0" defaultTableStyle="TableStyleMedium2" defaultPivotStyle="PivotStyleLight16"/>
  <colors>
    <mruColors>
      <color rgb="FFBFDFE9"/>
      <color rgb="FFC9DB89"/>
      <color rgb="FF47899A"/>
      <color rgb="FF00F0EA"/>
      <color rgb="FF66FFFF"/>
      <color rgb="FF478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L61"/>
  <sheetViews>
    <sheetView tabSelected="1" workbookViewId="0">
      <pane ySplit="4" topLeftCell="A5" activePane="bottomLeft" state="frozen"/>
      <selection pane="bottomLeft" sqref="A1:K1"/>
    </sheetView>
  </sheetViews>
  <sheetFormatPr defaultRowHeight="11.25" x14ac:dyDescent="0.2"/>
  <cols>
    <col min="1" max="1" width="34.33203125" customWidth="1"/>
    <col min="2" max="2" width="6.33203125" style="8" customWidth="1"/>
    <col min="3" max="3" width="11" customWidth="1"/>
    <col min="4" max="9" width="7" customWidth="1"/>
    <col min="10" max="10" width="8" customWidth="1"/>
    <col min="11" max="11" width="7.83203125" customWidth="1"/>
  </cols>
  <sheetData>
    <row r="1" spans="1:12" ht="15.75" customHeight="1" x14ac:dyDescent="0.2">
      <c r="A1" s="35" t="s">
        <v>36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2" ht="14.25" customHeight="1" thickBot="1" x14ac:dyDescent="0.25">
      <c r="A2" t="s">
        <v>35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2" ht="18.95" customHeight="1" thickBot="1" x14ac:dyDescent="0.25">
      <c r="A3" s="36"/>
      <c r="B3" s="37"/>
      <c r="C3" s="41" t="s">
        <v>21</v>
      </c>
      <c r="D3" s="41" t="s">
        <v>29</v>
      </c>
      <c r="E3" s="41"/>
      <c r="F3" s="41"/>
      <c r="G3" s="41"/>
      <c r="H3" s="41"/>
      <c r="I3" s="41"/>
      <c r="J3" s="41"/>
      <c r="K3" s="42"/>
    </row>
    <row r="4" spans="1:12" ht="27" customHeight="1" thickBot="1" x14ac:dyDescent="0.25">
      <c r="A4" s="38"/>
      <c r="B4" s="39"/>
      <c r="C4" s="44"/>
      <c r="D4" s="9" t="s">
        <v>28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26</v>
      </c>
      <c r="J4" s="9" t="s">
        <v>27</v>
      </c>
      <c r="K4" s="10" t="s">
        <v>32</v>
      </c>
      <c r="L4" s="34"/>
    </row>
    <row r="5" spans="1:12" ht="13.5" customHeight="1" x14ac:dyDescent="0.2">
      <c r="A5" s="1"/>
      <c r="B5" s="11"/>
      <c r="C5" s="40" t="s">
        <v>19</v>
      </c>
      <c r="D5" s="40"/>
      <c r="E5" s="40"/>
      <c r="F5" s="40"/>
      <c r="G5" s="40"/>
      <c r="H5" s="40"/>
      <c r="I5" s="40"/>
      <c r="J5" s="40"/>
      <c r="K5" s="40"/>
    </row>
    <row r="6" spans="1:12" ht="18" customHeight="1" x14ac:dyDescent="0.25">
      <c r="A6" s="2" t="s">
        <v>0</v>
      </c>
      <c r="B6" s="18" t="s">
        <v>30</v>
      </c>
      <c r="C6" s="12">
        <v>184788</v>
      </c>
      <c r="D6" s="12">
        <v>4292</v>
      </c>
      <c r="E6" s="12">
        <v>9039</v>
      </c>
      <c r="F6" s="12">
        <v>14505</v>
      </c>
      <c r="G6" s="12">
        <v>17201</v>
      </c>
      <c r="H6" s="12">
        <v>52720</v>
      </c>
      <c r="I6" s="12">
        <v>24648</v>
      </c>
      <c r="J6" s="12">
        <v>13668</v>
      </c>
      <c r="K6" s="13">
        <v>28713</v>
      </c>
    </row>
    <row r="7" spans="1:12" ht="12" customHeight="1" x14ac:dyDescent="0.25">
      <c r="A7" s="2"/>
      <c r="B7" s="18" t="s">
        <v>31</v>
      </c>
      <c r="C7" s="22">
        <v>100</v>
      </c>
      <c r="D7" s="22">
        <v>2.3226616446955428</v>
      </c>
      <c r="E7" s="22">
        <v>4.8915513994415223</v>
      </c>
      <c r="F7" s="22">
        <v>7.8495356841353336</v>
      </c>
      <c r="G7" s="22">
        <v>9.3085048812693465</v>
      </c>
      <c r="H7" s="22">
        <v>28.529991124964827</v>
      </c>
      <c r="I7" s="22">
        <v>13.338528475875055</v>
      </c>
      <c r="J7" s="22">
        <v>7.3965841937788168</v>
      </c>
      <c r="K7" s="23">
        <v>15.538346645886097</v>
      </c>
    </row>
    <row r="8" spans="1:12" ht="12" customHeight="1" x14ac:dyDescent="0.2">
      <c r="A8" s="3" t="s">
        <v>1</v>
      </c>
      <c r="B8" s="20"/>
      <c r="C8" s="14"/>
      <c r="D8" s="14"/>
      <c r="E8" s="14"/>
      <c r="F8" s="14"/>
      <c r="G8" s="14"/>
      <c r="H8" s="14"/>
      <c r="I8" s="14"/>
      <c r="J8" s="14"/>
      <c r="K8" s="15"/>
    </row>
    <row r="9" spans="1:12" ht="12.75" customHeight="1" x14ac:dyDescent="0.2">
      <c r="A9" s="4" t="s">
        <v>2</v>
      </c>
      <c r="B9" s="19" t="s">
        <v>30</v>
      </c>
      <c r="C9" s="14">
        <v>19070</v>
      </c>
      <c r="D9" s="14">
        <v>509</v>
      </c>
      <c r="E9" s="14">
        <v>799</v>
      </c>
      <c r="F9" s="14">
        <v>1347</v>
      </c>
      <c r="G9" s="14">
        <v>1526</v>
      </c>
      <c r="H9" s="14">
        <v>4389</v>
      </c>
      <c r="I9" s="14">
        <v>2385</v>
      </c>
      <c r="J9" s="14">
        <v>1668</v>
      </c>
      <c r="K9" s="15">
        <v>3663</v>
      </c>
    </row>
    <row r="10" spans="1:12" ht="12.75" customHeight="1" x14ac:dyDescent="0.2">
      <c r="A10" s="4"/>
      <c r="B10" s="19" t="s">
        <v>31</v>
      </c>
      <c r="C10" s="24">
        <v>100</v>
      </c>
      <c r="D10" s="24">
        <v>2.6691137912952279</v>
      </c>
      <c r="E10" s="24">
        <v>4.1898269533298373</v>
      </c>
      <c r="F10" s="24">
        <v>7.0634504457262715</v>
      </c>
      <c r="G10" s="24">
        <v>8.0020975353959098</v>
      </c>
      <c r="H10" s="24">
        <v>23.015207131620347</v>
      </c>
      <c r="I10" s="24">
        <v>12.506554798112218</v>
      </c>
      <c r="J10" s="24">
        <v>8.7467226009438903</v>
      </c>
      <c r="K10" s="25">
        <v>19.208180388044049</v>
      </c>
    </row>
    <row r="11" spans="1:12" ht="12.75" customHeight="1" x14ac:dyDescent="0.2">
      <c r="A11" s="4" t="s">
        <v>3</v>
      </c>
      <c r="B11" s="19" t="s">
        <v>30</v>
      </c>
      <c r="C11" s="14">
        <v>37735</v>
      </c>
      <c r="D11" s="14">
        <v>750</v>
      </c>
      <c r="E11" s="14">
        <v>1663</v>
      </c>
      <c r="F11" s="14">
        <v>3477</v>
      </c>
      <c r="G11" s="14">
        <v>3173</v>
      </c>
      <c r="H11" s="14">
        <v>11902</v>
      </c>
      <c r="I11" s="14">
        <v>4761</v>
      </c>
      <c r="J11" s="14">
        <v>2382</v>
      </c>
      <c r="K11" s="15">
        <v>5455</v>
      </c>
    </row>
    <row r="12" spans="1:12" ht="12.75" customHeight="1" x14ac:dyDescent="0.2">
      <c r="A12" s="4"/>
      <c r="B12" s="19" t="s">
        <v>31</v>
      </c>
      <c r="C12" s="24">
        <v>100</v>
      </c>
      <c r="D12" s="24">
        <v>1.9875447197561944</v>
      </c>
      <c r="E12" s="24">
        <v>4.4070491586060694</v>
      </c>
      <c r="F12" s="24">
        <v>9.2142573207897183</v>
      </c>
      <c r="G12" s="24">
        <v>8.408639194381875</v>
      </c>
      <c r="H12" s="24">
        <v>31.541009672717635</v>
      </c>
      <c r="I12" s="24">
        <v>12.616933881012324</v>
      </c>
      <c r="J12" s="24">
        <v>6.3124420299456734</v>
      </c>
      <c r="K12" s="25">
        <v>14.456075261693387</v>
      </c>
    </row>
    <row r="13" spans="1:12" ht="12.75" customHeight="1" x14ac:dyDescent="0.2">
      <c r="A13" s="4" t="s">
        <v>4</v>
      </c>
      <c r="B13" s="19" t="s">
        <v>30</v>
      </c>
      <c r="C13" s="14">
        <v>34934</v>
      </c>
      <c r="D13" s="14">
        <v>851</v>
      </c>
      <c r="E13" s="14">
        <v>1807</v>
      </c>
      <c r="F13" s="14">
        <v>2848</v>
      </c>
      <c r="G13" s="14">
        <v>3526</v>
      </c>
      <c r="H13" s="14">
        <v>10420</v>
      </c>
      <c r="I13" s="14">
        <v>4750</v>
      </c>
      <c r="J13" s="14">
        <v>2639</v>
      </c>
      <c r="K13" s="15">
        <v>4769</v>
      </c>
    </row>
    <row r="14" spans="1:12" ht="12.75" customHeight="1" x14ac:dyDescent="0.2">
      <c r="A14" s="4"/>
      <c r="B14" s="19" t="s">
        <v>31</v>
      </c>
      <c r="C14" s="24">
        <v>100</v>
      </c>
      <c r="D14" s="24">
        <v>2.4360222133165395</v>
      </c>
      <c r="E14" s="24">
        <v>5.1726112097097383</v>
      </c>
      <c r="F14" s="24">
        <v>8.1525161733554707</v>
      </c>
      <c r="G14" s="24">
        <v>10.093318829793324</v>
      </c>
      <c r="H14" s="24">
        <v>29.827675044369386</v>
      </c>
      <c r="I14" s="24">
        <v>13.597068758229804</v>
      </c>
      <c r="J14" s="24">
        <v>7.5542451479933588</v>
      </c>
      <c r="K14" s="25">
        <v>13.651457033262723</v>
      </c>
    </row>
    <row r="15" spans="1:12" ht="12.75" customHeight="1" x14ac:dyDescent="0.2">
      <c r="A15" s="4" t="s">
        <v>5</v>
      </c>
      <c r="B15" s="19" t="s">
        <v>30</v>
      </c>
      <c r="C15" s="14">
        <v>74982</v>
      </c>
      <c r="D15" s="14">
        <v>1802</v>
      </c>
      <c r="E15" s="14">
        <v>3956</v>
      </c>
      <c r="F15" s="14">
        <v>5770</v>
      </c>
      <c r="G15" s="14">
        <v>7031</v>
      </c>
      <c r="H15" s="14">
        <v>21047</v>
      </c>
      <c r="I15" s="14">
        <v>10147</v>
      </c>
      <c r="J15" s="14">
        <v>5465</v>
      </c>
      <c r="K15" s="15">
        <v>11536</v>
      </c>
    </row>
    <row r="16" spans="1:12" ht="12.75" customHeight="1" x14ac:dyDescent="0.2">
      <c r="A16" s="4"/>
      <c r="B16" s="19" t="s">
        <v>31</v>
      </c>
      <c r="C16" s="24">
        <v>100</v>
      </c>
      <c r="D16" s="24">
        <v>2.403243445093489</v>
      </c>
      <c r="E16" s="24">
        <v>5.2759328905604006</v>
      </c>
      <c r="F16" s="24">
        <v>7.6951801765757111</v>
      </c>
      <c r="G16" s="24">
        <v>9.3769171267770925</v>
      </c>
      <c r="H16" s="24">
        <v>28.069403323464297</v>
      </c>
      <c r="I16" s="24">
        <v>13.532581152810009</v>
      </c>
      <c r="J16" s="24">
        <v>7.2884158864794211</v>
      </c>
      <c r="K16" s="25">
        <v>15.385025739510816</v>
      </c>
    </row>
    <row r="17" spans="1:11" ht="12.75" customHeight="1" x14ac:dyDescent="0.2">
      <c r="A17" s="4" t="s">
        <v>6</v>
      </c>
      <c r="B17" s="19" t="s">
        <v>30</v>
      </c>
      <c r="C17" s="14">
        <v>18067</v>
      </c>
      <c r="D17" s="14">
        <v>380</v>
      </c>
      <c r="E17" s="14">
        <v>814</v>
      </c>
      <c r="F17" s="14">
        <v>1063</v>
      </c>
      <c r="G17" s="14">
        <v>1945</v>
      </c>
      <c r="H17" s="14">
        <v>4962</v>
      </c>
      <c r="I17" s="14">
        <v>2605</v>
      </c>
      <c r="J17" s="14">
        <v>1514</v>
      </c>
      <c r="K17" s="15">
        <v>3290</v>
      </c>
    </row>
    <row r="18" spans="1:11" ht="12.75" customHeight="1" x14ac:dyDescent="0.2">
      <c r="A18" s="4"/>
      <c r="B18" s="19" t="s">
        <v>31</v>
      </c>
      <c r="C18" s="24">
        <v>100</v>
      </c>
      <c r="D18" s="24">
        <v>2.1032822272651797</v>
      </c>
      <c r="E18" s="24">
        <v>4.5054519289312003</v>
      </c>
      <c r="F18" s="24">
        <v>5.8836552831128577</v>
      </c>
      <c r="G18" s="24">
        <v>10.765484031659932</v>
      </c>
      <c r="H18" s="24">
        <v>27.464437925499531</v>
      </c>
      <c r="I18" s="24">
        <v>14.41855316322577</v>
      </c>
      <c r="J18" s="24">
        <v>8.3799191896828464</v>
      </c>
      <c r="K18" s="25">
        <v>18.20999612553274</v>
      </c>
    </row>
    <row r="19" spans="1:11" ht="12.75" customHeight="1" x14ac:dyDescent="0.25">
      <c r="A19" s="2" t="s">
        <v>0</v>
      </c>
      <c r="B19" s="18" t="s">
        <v>30</v>
      </c>
      <c r="C19" s="12">
        <v>242271</v>
      </c>
      <c r="D19" s="12">
        <v>5389</v>
      </c>
      <c r="E19" s="12">
        <v>11621</v>
      </c>
      <c r="F19" s="12">
        <v>17620</v>
      </c>
      <c r="G19" s="12">
        <v>21825</v>
      </c>
      <c r="H19" s="12">
        <v>67405</v>
      </c>
      <c r="I19" s="12">
        <v>32834</v>
      </c>
      <c r="J19" s="12">
        <v>18858</v>
      </c>
      <c r="K19" s="13">
        <v>40384</v>
      </c>
    </row>
    <row r="20" spans="1:11" ht="12" customHeight="1" x14ac:dyDescent="0.25">
      <c r="A20" s="2"/>
      <c r="B20" s="18" t="s">
        <v>31</v>
      </c>
      <c r="C20" s="22">
        <v>100</v>
      </c>
      <c r="D20" s="22">
        <v>2.2243685789879928</v>
      </c>
      <c r="E20" s="22">
        <v>4.7966946105807127</v>
      </c>
      <c r="F20" s="22">
        <v>7.2728473486302532</v>
      </c>
      <c r="G20" s="22">
        <v>9.0085070024889475</v>
      </c>
      <c r="H20" s="22">
        <v>27.822149576300919</v>
      </c>
      <c r="I20" s="22">
        <v>13.552591932175126</v>
      </c>
      <c r="J20" s="22">
        <v>7.7838453632502445</v>
      </c>
      <c r="K20" s="23">
        <v>16.668936851707386</v>
      </c>
    </row>
    <row r="21" spans="1:11" ht="12.75" customHeight="1" x14ac:dyDescent="0.2">
      <c r="A21" s="3" t="s">
        <v>7</v>
      </c>
      <c r="B21" s="20"/>
      <c r="C21" s="14"/>
      <c r="D21" s="14"/>
      <c r="E21" s="14"/>
      <c r="F21" s="14"/>
      <c r="G21" s="14"/>
      <c r="H21" s="14"/>
      <c r="I21" s="14"/>
      <c r="J21" s="14"/>
      <c r="K21" s="15"/>
    </row>
    <row r="22" spans="1:11" ht="12.75" customHeight="1" x14ac:dyDescent="0.2">
      <c r="A22" s="4" t="s">
        <v>2</v>
      </c>
      <c r="B22" s="19" t="s">
        <v>30</v>
      </c>
      <c r="C22" s="14">
        <v>54644</v>
      </c>
      <c r="D22" s="14">
        <v>1273</v>
      </c>
      <c r="E22" s="14">
        <v>2842</v>
      </c>
      <c r="F22" s="14">
        <v>3642</v>
      </c>
      <c r="G22" s="14">
        <v>4762</v>
      </c>
      <c r="H22" s="14">
        <v>14789</v>
      </c>
      <c r="I22" s="14">
        <v>7138</v>
      </c>
      <c r="J22" s="14">
        <v>4276</v>
      </c>
      <c r="K22" s="15">
        <v>9021</v>
      </c>
    </row>
    <row r="23" spans="1:11" ht="12.75" customHeight="1" x14ac:dyDescent="0.2">
      <c r="A23" s="4"/>
      <c r="B23" s="19" t="s">
        <v>31</v>
      </c>
      <c r="C23" s="24">
        <v>100</v>
      </c>
      <c r="D23" s="24">
        <v>2.3296244784422808</v>
      </c>
      <c r="E23" s="24">
        <v>5.2009369738672131</v>
      </c>
      <c r="F23" s="24">
        <v>6.6649586413878925</v>
      </c>
      <c r="G23" s="24">
        <v>8.7145889759168433</v>
      </c>
      <c r="H23" s="24">
        <v>27.064270551204157</v>
      </c>
      <c r="I23" s="24">
        <v>13.062733328453261</v>
      </c>
      <c r="J23" s="24">
        <v>7.8251958128980306</v>
      </c>
      <c r="K23" s="25">
        <v>16.50867432838006</v>
      </c>
    </row>
    <row r="24" spans="1:11" ht="12.75" customHeight="1" x14ac:dyDescent="0.2">
      <c r="A24" s="4" t="s">
        <v>3</v>
      </c>
      <c r="B24" s="19" t="s">
        <v>30</v>
      </c>
      <c r="C24" s="14">
        <v>43114</v>
      </c>
      <c r="D24" s="14">
        <v>821</v>
      </c>
      <c r="E24" s="14">
        <v>1758</v>
      </c>
      <c r="F24" s="14">
        <v>3659</v>
      </c>
      <c r="G24" s="14">
        <v>3469</v>
      </c>
      <c r="H24" s="14">
        <v>13010</v>
      </c>
      <c r="I24" s="14">
        <v>5501</v>
      </c>
      <c r="J24" s="14">
        <v>2967</v>
      </c>
      <c r="K24" s="15">
        <v>7029</v>
      </c>
    </row>
    <row r="25" spans="1:11" ht="12.75" customHeight="1" x14ac:dyDescent="0.2">
      <c r="A25" s="4"/>
      <c r="B25" s="19" t="s">
        <v>31</v>
      </c>
      <c r="C25" s="24">
        <v>100</v>
      </c>
      <c r="D25" s="24">
        <v>1.9042538386602959</v>
      </c>
      <c r="E25" s="24">
        <v>4.0775618128682103</v>
      </c>
      <c r="F25" s="24">
        <v>8.4868024307649481</v>
      </c>
      <c r="G25" s="24">
        <v>8.0461103121955748</v>
      </c>
      <c r="H25" s="24">
        <v>30.175812960987152</v>
      </c>
      <c r="I25" s="24">
        <v>12.759196548684882</v>
      </c>
      <c r="J25" s="24">
        <v>6.8817553462912278</v>
      </c>
      <c r="K25" s="25">
        <v>16.303288954863849</v>
      </c>
    </row>
    <row r="26" spans="1:11" ht="12.75" customHeight="1" x14ac:dyDescent="0.2">
      <c r="A26" s="4" t="s">
        <v>4</v>
      </c>
      <c r="B26" s="19" t="s">
        <v>30</v>
      </c>
      <c r="C26" s="14">
        <v>38874</v>
      </c>
      <c r="D26" s="14">
        <v>914</v>
      </c>
      <c r="E26" s="14">
        <v>1951</v>
      </c>
      <c r="F26" s="14">
        <v>3049</v>
      </c>
      <c r="G26" s="14">
        <v>3847</v>
      </c>
      <c r="H26" s="14">
        <v>11212</v>
      </c>
      <c r="I26" s="14">
        <v>5306</v>
      </c>
      <c r="J26" s="14">
        <v>3113</v>
      </c>
      <c r="K26" s="15">
        <v>5792</v>
      </c>
    </row>
    <row r="27" spans="1:11" ht="12.75" customHeight="1" x14ac:dyDescent="0.2">
      <c r="A27" s="4"/>
      <c r="B27" s="19" t="s">
        <v>31</v>
      </c>
      <c r="C27" s="24">
        <v>100</v>
      </c>
      <c r="D27" s="24">
        <v>2.3511858825950505</v>
      </c>
      <c r="E27" s="24">
        <v>5.0187786180995007</v>
      </c>
      <c r="F27" s="24">
        <v>7.8432885733395077</v>
      </c>
      <c r="G27" s="24">
        <v>9.8960744970931724</v>
      </c>
      <c r="H27" s="24">
        <v>28.841899470082833</v>
      </c>
      <c r="I27" s="24">
        <v>13.649225703555077</v>
      </c>
      <c r="J27" s="24">
        <v>8.0079230333899272</v>
      </c>
      <c r="K27" s="25">
        <v>14.899418634562947</v>
      </c>
    </row>
    <row r="28" spans="1:11" ht="12.75" customHeight="1" x14ac:dyDescent="0.2">
      <c r="A28" s="4" t="s">
        <v>5</v>
      </c>
      <c r="B28" s="19" t="s">
        <v>30</v>
      </c>
      <c r="C28" s="14">
        <v>76317</v>
      </c>
      <c r="D28" s="14">
        <v>1822</v>
      </c>
      <c r="E28" s="14">
        <v>3987</v>
      </c>
      <c r="F28" s="14">
        <v>5806</v>
      </c>
      <c r="G28" s="14">
        <v>7097</v>
      </c>
      <c r="H28" s="14">
        <v>21244</v>
      </c>
      <c r="I28" s="14">
        <v>10383</v>
      </c>
      <c r="J28" s="14">
        <v>5618</v>
      </c>
      <c r="K28" s="15">
        <v>11997</v>
      </c>
    </row>
    <row r="29" spans="1:11" ht="12.75" customHeight="1" x14ac:dyDescent="0.2">
      <c r="A29" s="4"/>
      <c r="B29" s="19" t="s">
        <v>31</v>
      </c>
      <c r="C29" s="24">
        <v>100</v>
      </c>
      <c r="D29" s="24">
        <v>2.3874104065935509</v>
      </c>
      <c r="E29" s="24">
        <v>5.2242619599827043</v>
      </c>
      <c r="F29" s="24">
        <v>7.6077413944468475</v>
      </c>
      <c r="G29" s="24">
        <v>9.2993697341352508</v>
      </c>
      <c r="H29" s="24">
        <v>27.83652397237837</v>
      </c>
      <c r="I29" s="24">
        <v>13.605094539879712</v>
      </c>
      <c r="J29" s="24">
        <v>7.3614004743373043</v>
      </c>
      <c r="K29" s="25">
        <v>15.719957545501003</v>
      </c>
    </row>
    <row r="30" spans="1:11" ht="12.75" customHeight="1" x14ac:dyDescent="0.2">
      <c r="A30" s="4" t="s">
        <v>6</v>
      </c>
      <c r="B30" s="19" t="s">
        <v>30</v>
      </c>
      <c r="C30" s="14">
        <v>29322</v>
      </c>
      <c r="D30" s="14">
        <v>559</v>
      </c>
      <c r="E30" s="14">
        <v>1083</v>
      </c>
      <c r="F30" s="14">
        <v>1464</v>
      </c>
      <c r="G30" s="14">
        <v>2650</v>
      </c>
      <c r="H30" s="14">
        <v>7150</v>
      </c>
      <c r="I30" s="14">
        <v>4506</v>
      </c>
      <c r="J30" s="14">
        <v>2884</v>
      </c>
      <c r="K30" s="15">
        <v>6545</v>
      </c>
    </row>
    <row r="31" spans="1:11" ht="12.75" customHeight="1" x14ac:dyDescent="0.2">
      <c r="A31" s="4"/>
      <c r="B31" s="19" t="s">
        <v>31</v>
      </c>
      <c r="C31" s="24">
        <v>100</v>
      </c>
      <c r="D31" s="24">
        <v>1.9064183889229931</v>
      </c>
      <c r="E31" s="24">
        <v>3.6934724780028647</v>
      </c>
      <c r="F31" s="24">
        <v>4.992838142009413</v>
      </c>
      <c r="G31" s="24">
        <v>9.0375827024077484</v>
      </c>
      <c r="H31" s="24">
        <v>24.38442125366619</v>
      </c>
      <c r="I31" s="24">
        <v>15.367301002660119</v>
      </c>
      <c r="J31" s="24">
        <v>9.8356183070731884</v>
      </c>
      <c r="K31" s="25">
        <v>22.321124070663664</v>
      </c>
    </row>
    <row r="32" spans="1:11" ht="13.5" customHeight="1" x14ac:dyDescent="0.2">
      <c r="A32" s="1"/>
      <c r="B32" s="11"/>
      <c r="C32" s="43" t="s">
        <v>33</v>
      </c>
      <c r="D32" s="43"/>
      <c r="E32" s="43"/>
      <c r="F32" s="43"/>
      <c r="G32" s="43"/>
      <c r="H32" s="43"/>
      <c r="I32" s="43"/>
      <c r="J32" s="43"/>
      <c r="K32" s="43"/>
    </row>
    <row r="33" spans="1:11" ht="18" customHeight="1" x14ac:dyDescent="0.25">
      <c r="A33" s="2" t="s">
        <v>0</v>
      </c>
      <c r="B33" s="21" t="s">
        <v>30</v>
      </c>
      <c r="C33" s="12">
        <v>268509</v>
      </c>
      <c r="D33" s="12">
        <v>2237</v>
      </c>
      <c r="E33" s="12">
        <v>8533</v>
      </c>
      <c r="F33" s="12">
        <v>22611</v>
      </c>
      <c r="G33" s="12">
        <v>38613</v>
      </c>
      <c r="H33" s="12">
        <v>67540</v>
      </c>
      <c r="I33" s="12">
        <v>40389</v>
      </c>
      <c r="J33" s="12">
        <v>33600</v>
      </c>
      <c r="K33" s="13">
        <v>54989</v>
      </c>
    </row>
    <row r="34" spans="1:11" ht="12" customHeight="1" x14ac:dyDescent="0.25">
      <c r="A34" s="2"/>
      <c r="B34" s="21" t="s">
        <v>31</v>
      </c>
      <c r="C34" s="22">
        <v>100</v>
      </c>
      <c r="D34" s="22">
        <v>0.8</v>
      </c>
      <c r="E34" s="22">
        <v>3.2</v>
      </c>
      <c r="F34" s="22">
        <v>8.4</v>
      </c>
      <c r="G34" s="22">
        <v>14.4</v>
      </c>
      <c r="H34" s="22">
        <v>25.2</v>
      </c>
      <c r="I34" s="22">
        <v>15</v>
      </c>
      <c r="J34" s="22">
        <v>12.5</v>
      </c>
      <c r="K34" s="23">
        <v>20.5</v>
      </c>
    </row>
    <row r="35" spans="1:11" ht="12" customHeight="1" x14ac:dyDescent="0.2">
      <c r="A35" s="3" t="s">
        <v>7</v>
      </c>
      <c r="B35" s="20"/>
      <c r="C35" s="16"/>
      <c r="D35" s="16"/>
      <c r="E35" s="16"/>
      <c r="F35" s="16"/>
      <c r="G35" s="16"/>
      <c r="H35" s="16"/>
      <c r="I35" s="16"/>
      <c r="J35" s="16"/>
      <c r="K35" s="17"/>
    </row>
    <row r="36" spans="1:11" ht="12.75" customHeight="1" x14ac:dyDescent="0.2">
      <c r="A36" s="4" t="s">
        <v>8</v>
      </c>
      <c r="B36" s="19" t="s">
        <v>30</v>
      </c>
      <c r="C36" s="14">
        <v>143177</v>
      </c>
      <c r="D36" s="14">
        <v>972</v>
      </c>
      <c r="E36" s="14">
        <v>4269</v>
      </c>
      <c r="F36" s="14">
        <v>11553</v>
      </c>
      <c r="G36" s="14">
        <v>19681</v>
      </c>
      <c r="H36" s="14">
        <v>36036</v>
      </c>
      <c r="I36" s="14">
        <v>20994</v>
      </c>
      <c r="J36" s="14">
        <v>18343</v>
      </c>
      <c r="K36" s="15">
        <v>31328</v>
      </c>
    </row>
    <row r="37" spans="1:11" ht="12.75" customHeight="1" x14ac:dyDescent="0.2">
      <c r="A37" s="4"/>
      <c r="B37" s="19" t="s">
        <v>31</v>
      </c>
      <c r="C37" s="24">
        <v>100</v>
      </c>
      <c r="D37" s="24">
        <v>0.7</v>
      </c>
      <c r="E37" s="24">
        <v>3</v>
      </c>
      <c r="F37" s="24">
        <v>8.1</v>
      </c>
      <c r="G37" s="24">
        <v>13.7</v>
      </c>
      <c r="H37" s="24">
        <v>25.2</v>
      </c>
      <c r="I37" s="24">
        <v>14.7</v>
      </c>
      <c r="J37" s="24">
        <v>12.8</v>
      </c>
      <c r="K37" s="25">
        <v>21.9</v>
      </c>
    </row>
    <row r="38" spans="1:11" ht="12.75" customHeight="1" x14ac:dyDescent="0.2">
      <c r="A38" s="4" t="s">
        <v>9</v>
      </c>
      <c r="B38" s="19" t="s">
        <v>30</v>
      </c>
      <c r="C38" s="14">
        <v>125332</v>
      </c>
      <c r="D38" s="14">
        <v>1264</v>
      </c>
      <c r="E38" s="14">
        <v>4262</v>
      </c>
      <c r="F38" s="14">
        <v>11056</v>
      </c>
      <c r="G38" s="14">
        <v>18930</v>
      </c>
      <c r="H38" s="14">
        <v>31502</v>
      </c>
      <c r="I38" s="14">
        <v>19396</v>
      </c>
      <c r="J38" s="14">
        <v>15260</v>
      </c>
      <c r="K38" s="15">
        <v>23662</v>
      </c>
    </row>
    <row r="39" spans="1:11" ht="12.75" customHeight="1" x14ac:dyDescent="0.2">
      <c r="A39" s="4"/>
      <c r="B39" s="19" t="s">
        <v>31</v>
      </c>
      <c r="C39" s="24">
        <v>100</v>
      </c>
      <c r="D39" s="24">
        <v>1</v>
      </c>
      <c r="E39" s="24">
        <v>3.4</v>
      </c>
      <c r="F39" s="24">
        <v>8.8000000000000007</v>
      </c>
      <c r="G39" s="24">
        <v>15.1</v>
      </c>
      <c r="H39" s="24">
        <v>25.1</v>
      </c>
      <c r="I39" s="24">
        <v>15.5</v>
      </c>
      <c r="J39" s="24">
        <v>12.2</v>
      </c>
      <c r="K39" s="25">
        <v>18.899999999999999</v>
      </c>
    </row>
    <row r="40" spans="1:11" ht="13.5" customHeight="1" x14ac:dyDescent="0.2">
      <c r="A40" s="1"/>
      <c r="B40" s="11"/>
      <c r="C40" s="40" t="s">
        <v>20</v>
      </c>
      <c r="D40" s="40"/>
      <c r="E40" s="40"/>
      <c r="F40" s="40"/>
      <c r="G40" s="40"/>
      <c r="H40" s="40"/>
      <c r="I40" s="40"/>
      <c r="J40" s="40"/>
      <c r="K40" s="40"/>
    </row>
    <row r="41" spans="1:11" ht="18" customHeight="1" x14ac:dyDescent="0.25">
      <c r="A41" s="2" t="s">
        <v>0</v>
      </c>
      <c r="B41" s="18" t="s">
        <v>30</v>
      </c>
      <c r="C41" s="12">
        <v>187068</v>
      </c>
      <c r="D41" s="12">
        <v>7358</v>
      </c>
      <c r="E41" s="12">
        <v>21898</v>
      </c>
      <c r="F41" s="12">
        <v>32063</v>
      </c>
      <c r="G41" s="12">
        <v>29577</v>
      </c>
      <c r="H41" s="12">
        <v>38518</v>
      </c>
      <c r="I41" s="12">
        <v>16127</v>
      </c>
      <c r="J41" s="12">
        <v>14476</v>
      </c>
      <c r="K41" s="7">
        <v>27051</v>
      </c>
    </row>
    <row r="42" spans="1:11" ht="12" customHeight="1" x14ac:dyDescent="0.25">
      <c r="A42" s="2"/>
      <c r="B42" s="30" t="s">
        <v>31</v>
      </c>
      <c r="C42" s="22">
        <v>100</v>
      </c>
      <c r="D42" s="22">
        <f>D41*100/$C$41</f>
        <v>3.933329056813565</v>
      </c>
      <c r="E42" s="22">
        <f t="shared" ref="E42:K42" si="0">E41*100/$C$41</f>
        <v>11.705903735540018</v>
      </c>
      <c r="F42" s="22">
        <f t="shared" si="0"/>
        <v>17.139756666025189</v>
      </c>
      <c r="G42" s="22">
        <f t="shared" si="0"/>
        <v>15.810828148053114</v>
      </c>
      <c r="H42" s="22">
        <f t="shared" si="0"/>
        <v>20.590373554001754</v>
      </c>
      <c r="I42" s="22">
        <f t="shared" si="0"/>
        <v>8.6209292877456321</v>
      </c>
      <c r="J42" s="22">
        <f t="shared" si="0"/>
        <v>7.7383625205807514</v>
      </c>
      <c r="K42" s="28">
        <f t="shared" si="0"/>
        <v>14.460517031239977</v>
      </c>
    </row>
    <row r="43" spans="1:11" ht="12" customHeight="1" x14ac:dyDescent="0.2">
      <c r="A43" s="5" t="s">
        <v>10</v>
      </c>
      <c r="B43" s="19"/>
      <c r="C43" s="14"/>
      <c r="D43" s="14"/>
      <c r="E43" s="14"/>
      <c r="F43" s="14"/>
      <c r="G43" s="14"/>
      <c r="H43" s="14"/>
      <c r="I43" s="14"/>
      <c r="J43" s="14"/>
      <c r="K43" s="6"/>
    </row>
    <row r="44" spans="1:11" ht="12.75" customHeight="1" x14ac:dyDescent="0.2">
      <c r="A44" s="4" t="s">
        <v>11</v>
      </c>
      <c r="B44" s="19" t="s">
        <v>30</v>
      </c>
      <c r="C44" s="14">
        <v>33284</v>
      </c>
      <c r="D44" s="14">
        <v>1358</v>
      </c>
      <c r="E44" s="14">
        <v>4924</v>
      </c>
      <c r="F44" s="14">
        <v>6021</v>
      </c>
      <c r="G44" s="14">
        <v>6958</v>
      </c>
      <c r="H44" s="14">
        <v>6959</v>
      </c>
      <c r="I44" s="14">
        <v>2371</v>
      </c>
      <c r="J44" s="14">
        <v>1824</v>
      </c>
      <c r="K44" s="6">
        <v>2869</v>
      </c>
    </row>
    <row r="45" spans="1:11" ht="12.75" customHeight="1" x14ac:dyDescent="0.25">
      <c r="A45" s="4"/>
      <c r="B45" s="31" t="s">
        <v>31</v>
      </c>
      <c r="C45" s="32">
        <v>100</v>
      </c>
      <c r="D45" s="33">
        <f>D44*100/$C$44</f>
        <v>4.0800384569162365</v>
      </c>
      <c r="E45" s="33">
        <f t="shared" ref="E45:K45" si="1">E44*100/$C$44</f>
        <v>14.79389496454753</v>
      </c>
      <c r="F45" s="33">
        <f t="shared" si="1"/>
        <v>18.08977286383848</v>
      </c>
      <c r="G45" s="33">
        <f t="shared" si="1"/>
        <v>20.904939310179063</v>
      </c>
      <c r="H45" s="33">
        <f t="shared" si="1"/>
        <v>20.907943756760005</v>
      </c>
      <c r="I45" s="33">
        <f t="shared" si="1"/>
        <v>7.1235428434082442</v>
      </c>
      <c r="J45" s="33">
        <f t="shared" si="1"/>
        <v>5.4801105636341783</v>
      </c>
      <c r="K45" s="27">
        <f t="shared" si="1"/>
        <v>8.6197572407162593</v>
      </c>
    </row>
    <row r="46" spans="1:11" ht="12.75" customHeight="1" x14ac:dyDescent="0.2">
      <c r="A46" s="4" t="s">
        <v>12</v>
      </c>
      <c r="B46" s="19" t="s">
        <v>30</v>
      </c>
      <c r="C46" s="14">
        <v>31017</v>
      </c>
      <c r="D46" s="14">
        <v>1029</v>
      </c>
      <c r="E46" s="14">
        <v>3108</v>
      </c>
      <c r="F46" s="14">
        <v>5298</v>
      </c>
      <c r="G46" s="14">
        <v>4018</v>
      </c>
      <c r="H46" s="14">
        <v>5679</v>
      </c>
      <c r="I46" s="14">
        <v>2630</v>
      </c>
      <c r="J46" s="14">
        <v>3013</v>
      </c>
      <c r="K46" s="6">
        <v>6242</v>
      </c>
    </row>
    <row r="47" spans="1:11" ht="12.75" customHeight="1" x14ac:dyDescent="0.2">
      <c r="A47" s="4"/>
      <c r="B47" s="31" t="s">
        <v>31</v>
      </c>
      <c r="C47" s="24">
        <v>100</v>
      </c>
      <c r="D47" s="33">
        <f>D46*100/$C$46</f>
        <v>3.3175355450236967</v>
      </c>
      <c r="E47" s="33">
        <f t="shared" ref="E47:K47" si="2">E46*100/$C$46</f>
        <v>10.020311442112391</v>
      </c>
      <c r="F47" s="33">
        <f t="shared" si="2"/>
        <v>17.080955604990812</v>
      </c>
      <c r="G47" s="33">
        <f t="shared" si="2"/>
        <v>12.954186413902054</v>
      </c>
      <c r="H47" s="33">
        <f t="shared" si="2"/>
        <v>18.309314247025824</v>
      </c>
      <c r="I47" s="33">
        <f t="shared" si="2"/>
        <v>8.4792210723151822</v>
      </c>
      <c r="J47" s="33">
        <f t="shared" si="2"/>
        <v>9.7140277912112705</v>
      </c>
      <c r="K47" s="27">
        <f t="shared" si="2"/>
        <v>20.124447883418771</v>
      </c>
    </row>
    <row r="48" spans="1:11" ht="12.75" customHeight="1" x14ac:dyDescent="0.2">
      <c r="A48" s="4" t="s">
        <v>13</v>
      </c>
      <c r="B48" s="19" t="s">
        <v>30</v>
      </c>
      <c r="C48" s="14">
        <v>22036</v>
      </c>
      <c r="D48" s="14">
        <v>820</v>
      </c>
      <c r="E48" s="14">
        <v>2132</v>
      </c>
      <c r="F48" s="14">
        <v>2787</v>
      </c>
      <c r="G48" s="14">
        <v>3061</v>
      </c>
      <c r="H48" s="14">
        <v>4232</v>
      </c>
      <c r="I48" s="14">
        <v>2234</v>
      </c>
      <c r="J48" s="14">
        <v>2189</v>
      </c>
      <c r="K48" s="6">
        <v>4581</v>
      </c>
    </row>
    <row r="49" spans="1:11" ht="12.75" customHeight="1" x14ac:dyDescent="0.2">
      <c r="A49" s="4"/>
      <c r="B49" s="31" t="s">
        <v>31</v>
      </c>
      <c r="C49" s="24">
        <v>100</v>
      </c>
      <c r="D49" s="33">
        <f>D48*100/$C$48</f>
        <v>3.7211835178798331</v>
      </c>
      <c r="E49" s="33">
        <f t="shared" ref="E49:K49" si="3">E48*100/$C$48</f>
        <v>9.6750771464875651</v>
      </c>
      <c r="F49" s="33">
        <f t="shared" si="3"/>
        <v>12.64748593211109</v>
      </c>
      <c r="G49" s="33">
        <f t="shared" si="3"/>
        <v>13.890905790524597</v>
      </c>
      <c r="H49" s="33">
        <f t="shared" si="3"/>
        <v>19.20493737520421</v>
      </c>
      <c r="I49" s="33">
        <f t="shared" si="3"/>
        <v>10.137956071882375</v>
      </c>
      <c r="J49" s="33">
        <f t="shared" si="3"/>
        <v>9.9337447812670181</v>
      </c>
      <c r="K49" s="27">
        <f t="shared" si="3"/>
        <v>20.788709384643312</v>
      </c>
    </row>
    <row r="50" spans="1:11" ht="12.75" customHeight="1" x14ac:dyDescent="0.2">
      <c r="A50" s="4" t="s">
        <v>14</v>
      </c>
      <c r="B50" s="19" t="s">
        <v>30</v>
      </c>
      <c r="C50" s="14">
        <v>15545</v>
      </c>
      <c r="D50" s="14">
        <v>913</v>
      </c>
      <c r="E50" s="14">
        <v>2430</v>
      </c>
      <c r="F50" s="14">
        <v>2978</v>
      </c>
      <c r="G50" s="14">
        <v>2737</v>
      </c>
      <c r="H50" s="14">
        <v>2884</v>
      </c>
      <c r="I50" s="14">
        <v>1138</v>
      </c>
      <c r="J50" s="14">
        <v>832</v>
      </c>
      <c r="K50" s="6">
        <v>1633</v>
      </c>
    </row>
    <row r="51" spans="1:11" ht="12.75" customHeight="1" x14ac:dyDescent="0.2">
      <c r="A51" s="4"/>
      <c r="B51" s="31" t="s">
        <v>31</v>
      </c>
      <c r="C51" s="24">
        <v>100</v>
      </c>
      <c r="D51" s="33">
        <f>D50*100/$C$50</f>
        <v>5.8732711482791897</v>
      </c>
      <c r="E51" s="33">
        <f t="shared" ref="E51:K51" si="4">E50*100/$C$50</f>
        <v>15.63203602444516</v>
      </c>
      <c r="F51" s="33">
        <f t="shared" si="4"/>
        <v>19.157285300739787</v>
      </c>
      <c r="G51" s="33">
        <f t="shared" si="4"/>
        <v>17.606947571566419</v>
      </c>
      <c r="H51" s="33">
        <f t="shared" si="4"/>
        <v>18.55258925699582</v>
      </c>
      <c r="I51" s="33">
        <f t="shared" si="4"/>
        <v>7.3206818912833711</v>
      </c>
      <c r="J51" s="33">
        <f t="shared" si="4"/>
        <v>5.352203280797684</v>
      </c>
      <c r="K51" s="27">
        <f t="shared" si="4"/>
        <v>10.50498552589257</v>
      </c>
    </row>
    <row r="52" spans="1:11" ht="12.75" customHeight="1" x14ac:dyDescent="0.2">
      <c r="A52" s="4" t="s">
        <v>15</v>
      </c>
      <c r="B52" s="19" t="s">
        <v>30</v>
      </c>
      <c r="C52" s="14">
        <v>18678</v>
      </c>
      <c r="D52" s="14">
        <v>690</v>
      </c>
      <c r="E52" s="14">
        <v>2036</v>
      </c>
      <c r="F52" s="14">
        <v>3217</v>
      </c>
      <c r="G52" s="14">
        <v>2866</v>
      </c>
      <c r="H52" s="14">
        <v>3973</v>
      </c>
      <c r="I52" s="14">
        <v>1690</v>
      </c>
      <c r="J52" s="14">
        <v>1479</v>
      </c>
      <c r="K52" s="6">
        <v>2727</v>
      </c>
    </row>
    <row r="53" spans="1:11" ht="12.75" customHeight="1" x14ac:dyDescent="0.2">
      <c r="A53" s="4"/>
      <c r="B53" s="31" t="s">
        <v>31</v>
      </c>
      <c r="C53" s="24">
        <v>100</v>
      </c>
      <c r="D53" s="33">
        <f>D52*100/$C$52</f>
        <v>3.6941856729842595</v>
      </c>
      <c r="E53" s="33">
        <f t="shared" ref="E53:K53" si="5">E52*100/$C$52</f>
        <v>10.900524681443409</v>
      </c>
      <c r="F53" s="33">
        <f t="shared" si="5"/>
        <v>17.223471463754148</v>
      </c>
      <c r="G53" s="33">
        <f t="shared" si="5"/>
        <v>15.344255273583896</v>
      </c>
      <c r="H53" s="33">
        <f t="shared" si="5"/>
        <v>21.271014027197772</v>
      </c>
      <c r="I53" s="33">
        <f t="shared" si="5"/>
        <v>9.0480779526715924</v>
      </c>
      <c r="J53" s="33">
        <f t="shared" si="5"/>
        <v>7.9184066816575651</v>
      </c>
      <c r="K53" s="27">
        <f t="shared" si="5"/>
        <v>14.600064246707356</v>
      </c>
    </row>
    <row r="54" spans="1:11" ht="12.75" customHeight="1" x14ac:dyDescent="0.2">
      <c r="A54" s="4" t="s">
        <v>16</v>
      </c>
      <c r="B54" s="19" t="s">
        <v>30</v>
      </c>
      <c r="C54" s="14">
        <v>15312</v>
      </c>
      <c r="D54" s="14">
        <v>515</v>
      </c>
      <c r="E54" s="14">
        <v>1631</v>
      </c>
      <c r="F54" s="14">
        <v>2195</v>
      </c>
      <c r="G54" s="14">
        <v>2072</v>
      </c>
      <c r="H54" s="14">
        <v>3054</v>
      </c>
      <c r="I54" s="14">
        <v>1657</v>
      </c>
      <c r="J54" s="14">
        <v>1491</v>
      </c>
      <c r="K54" s="6">
        <v>2697</v>
      </c>
    </row>
    <row r="55" spans="1:11" ht="12.75" customHeight="1" x14ac:dyDescent="0.2">
      <c r="A55" s="4"/>
      <c r="B55" s="31" t="s">
        <v>31</v>
      </c>
      <c r="C55" s="24">
        <v>100</v>
      </c>
      <c r="D55" s="33">
        <f>D54*100/$C$54</f>
        <v>3.3633751306165101</v>
      </c>
      <c r="E55" s="33">
        <f t="shared" ref="E55:K55" si="6">E54*100/$C$54</f>
        <v>10.651776384535005</v>
      </c>
      <c r="F55" s="33">
        <f t="shared" si="6"/>
        <v>14.335161964472309</v>
      </c>
      <c r="G55" s="33">
        <f t="shared" si="6"/>
        <v>13.531870428422152</v>
      </c>
      <c r="H55" s="33">
        <f t="shared" si="6"/>
        <v>19.945141065830722</v>
      </c>
      <c r="I55" s="33">
        <f t="shared" si="6"/>
        <v>10.821577847439917</v>
      </c>
      <c r="J55" s="33">
        <f t="shared" si="6"/>
        <v>9.7374608150470223</v>
      </c>
      <c r="K55" s="27">
        <f t="shared" si="6"/>
        <v>17.613636363636363</v>
      </c>
    </row>
    <row r="56" spans="1:11" ht="12.75" customHeight="1" x14ac:dyDescent="0.2">
      <c r="A56" s="4" t="s">
        <v>17</v>
      </c>
      <c r="B56" s="19" t="s">
        <v>30</v>
      </c>
      <c r="C56" s="14">
        <v>32304</v>
      </c>
      <c r="D56" s="14">
        <v>1331</v>
      </c>
      <c r="E56" s="14">
        <v>3212</v>
      </c>
      <c r="F56" s="14">
        <v>6061</v>
      </c>
      <c r="G56" s="14">
        <v>4736</v>
      </c>
      <c r="H56" s="14">
        <v>7212</v>
      </c>
      <c r="I56" s="14">
        <v>2849</v>
      </c>
      <c r="J56" s="14">
        <v>2564</v>
      </c>
      <c r="K56" s="6">
        <v>4339</v>
      </c>
    </row>
    <row r="57" spans="1:11" ht="12.75" customHeight="1" x14ac:dyDescent="0.2">
      <c r="A57" s="4"/>
      <c r="B57" s="31" t="s">
        <v>31</v>
      </c>
      <c r="C57" s="24">
        <v>100</v>
      </c>
      <c r="D57" s="33">
        <f>D56*100/$C$56</f>
        <v>4.1202327885091625</v>
      </c>
      <c r="E57" s="33">
        <f t="shared" ref="E57:K57" si="7">E56*100/$C$56</f>
        <v>9.943041109460129</v>
      </c>
      <c r="F57" s="33">
        <f t="shared" si="7"/>
        <v>18.762382367508668</v>
      </c>
      <c r="G57" s="33">
        <f t="shared" si="7"/>
        <v>14.660723130262506</v>
      </c>
      <c r="H57" s="33">
        <f t="shared" si="7"/>
        <v>22.325408618127785</v>
      </c>
      <c r="I57" s="33">
        <f t="shared" si="7"/>
        <v>8.8193412580485386</v>
      </c>
      <c r="J57" s="33">
        <f t="shared" si="7"/>
        <v>7.9370975730559685</v>
      </c>
      <c r="K57" s="27">
        <f t="shared" si="7"/>
        <v>13.431773155027241</v>
      </c>
    </row>
    <row r="58" spans="1:11" ht="12.75" customHeight="1" x14ac:dyDescent="0.2">
      <c r="A58" s="4" t="s">
        <v>18</v>
      </c>
      <c r="B58" s="19" t="s">
        <v>30</v>
      </c>
      <c r="C58" s="14">
        <v>18892</v>
      </c>
      <c r="D58" s="14">
        <v>702</v>
      </c>
      <c r="E58" s="14">
        <v>2425</v>
      </c>
      <c r="F58" s="14">
        <v>3506</v>
      </c>
      <c r="G58" s="14">
        <v>3129</v>
      </c>
      <c r="H58" s="14">
        <v>4525</v>
      </c>
      <c r="I58" s="14">
        <v>1558</v>
      </c>
      <c r="J58" s="14">
        <v>1084</v>
      </c>
      <c r="K58" s="6">
        <v>1963</v>
      </c>
    </row>
    <row r="59" spans="1:11" ht="12.75" customHeight="1" x14ac:dyDescent="0.2">
      <c r="A59" s="4"/>
      <c r="B59" s="31" t="s">
        <v>31</v>
      </c>
      <c r="C59" s="24">
        <v>100</v>
      </c>
      <c r="D59" s="33">
        <f>D58*100/$C$58</f>
        <v>3.7158585644717341</v>
      </c>
      <c r="E59" s="33">
        <f t="shared" ref="E59:K59" si="8">E58*100/$C$58</f>
        <v>12.836121109464324</v>
      </c>
      <c r="F59" s="33">
        <f t="shared" si="8"/>
        <v>18.558119839085329</v>
      </c>
      <c r="G59" s="33">
        <f t="shared" si="8"/>
        <v>16.562566165572729</v>
      </c>
      <c r="H59" s="33">
        <f t="shared" si="8"/>
        <v>23.95193732796951</v>
      </c>
      <c r="I59" s="33">
        <f t="shared" si="8"/>
        <v>8.2468769849671819</v>
      </c>
      <c r="J59" s="33">
        <f t="shared" si="8"/>
        <v>5.737878467076011</v>
      </c>
      <c r="K59" s="27">
        <f t="shared" si="8"/>
        <v>10.390641541393181</v>
      </c>
    </row>
    <row r="60" spans="1:11" ht="3.75" customHeight="1" x14ac:dyDescent="0.2"/>
    <row r="61" spans="1:11" x14ac:dyDescent="0.2">
      <c r="A61" s="29" t="s">
        <v>34</v>
      </c>
    </row>
  </sheetData>
  <mergeCells count="7">
    <mergeCell ref="A1:K1"/>
    <mergeCell ref="A3:B4"/>
    <mergeCell ref="C40:K40"/>
    <mergeCell ref="D3:K3"/>
    <mergeCell ref="C5:K5"/>
    <mergeCell ref="C32:K32"/>
    <mergeCell ref="C3:C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Tab.14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Koťátková Hana</dc:creator>
  <cp:lastModifiedBy>Koťátková Hana</cp:lastModifiedBy>
  <cp:lastPrinted>2025-12-04T10:51:48Z</cp:lastPrinted>
  <dcterms:created xsi:type="dcterms:W3CDTF">2024-10-30T16:16:34Z</dcterms:created>
  <dcterms:modified xsi:type="dcterms:W3CDTF">2025-12-05T08:45:45Z</dcterms:modified>
</cp:coreProperties>
</file>