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F1DD7F57-4993-42ED-8F42-FF602EA7712B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6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8" l="1"/>
  <c r="F59" i="48"/>
  <c r="G59" i="48"/>
  <c r="H59" i="48"/>
  <c r="D59" i="48"/>
  <c r="E57" i="48"/>
  <c r="F57" i="48"/>
  <c r="G57" i="48"/>
  <c r="H57" i="48"/>
  <c r="D57" i="48"/>
  <c r="E55" i="48"/>
  <c r="F55" i="48"/>
  <c r="G55" i="48"/>
  <c r="H55" i="48"/>
  <c r="D55" i="48"/>
  <c r="E53" i="48"/>
  <c r="F53" i="48"/>
  <c r="G53" i="48"/>
  <c r="H53" i="48"/>
  <c r="D53" i="48"/>
  <c r="E51" i="48"/>
  <c r="F51" i="48"/>
  <c r="G51" i="48"/>
  <c r="H51" i="48"/>
  <c r="D51" i="48"/>
  <c r="E49" i="48"/>
  <c r="F49" i="48"/>
  <c r="G49" i="48"/>
  <c r="H49" i="48"/>
  <c r="D49" i="48"/>
  <c r="E47" i="48"/>
  <c r="F47" i="48"/>
  <c r="G47" i="48"/>
  <c r="H47" i="48"/>
  <c r="D47" i="48"/>
  <c r="E45" i="48"/>
  <c r="F45" i="48"/>
  <c r="G45" i="48"/>
  <c r="H45" i="48"/>
  <c r="D45" i="48"/>
  <c r="E42" i="48"/>
  <c r="F42" i="48"/>
  <c r="G42" i="48"/>
  <c r="H42" i="48"/>
  <c r="D42" i="48"/>
</calcChain>
</file>

<file path=xl/sharedStrings.xml><?xml version="1.0" encoding="utf-8"?>
<sst xmlns="http://schemas.openxmlformats.org/spreadsheetml/2006/main" count="88" uniqueCount="33">
  <si>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</si>
  <si>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</si>
  <si>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</si>
  <si>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</si>
  <si>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</si>
  <si>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</si>
  <si>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</si>
  <si>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</si>
  <si>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</si>
  <si>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</si>
  <si>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v tom město s právy okresu/okres: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</si>
  <si>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</si>
  <si>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</si>
  <si>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</si>
  <si>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</si>
  <si>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</si>
  <si>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</si>
  <si>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</si>
  <si>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členské obce z okresů mimo Euroregion</t>
  </si>
  <si>
    <t>Česká část</t>
  </si>
  <si>
    <t>Německá část</t>
  </si>
  <si>
    <t>Polská část</t>
  </si>
  <si>
    <t>Hospodařící domácnosti podle počtu členů domácnosti</t>
  </si>
  <si>
    <t>Hospodařící domácnosti celkem</t>
  </si>
  <si>
    <t>v tom hospodařící domácnosti s počtem členů</t>
  </si>
  <si>
    <t>1</t>
  </si>
  <si>
    <t>2</t>
  </si>
  <si>
    <t>3</t>
  </si>
  <si>
    <t>4</t>
  </si>
  <si>
    <t>5 a více</t>
  </si>
  <si>
    <t>abs.</t>
  </si>
  <si>
    <t>%</t>
  </si>
  <si>
    <t>Zdroj: Sčítání lidu, domů a bytů 2021; Zensus 2022;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</si>
</sst>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&quot;  &quot;"/>
    <numFmt numFmtId="165" formatCode="0.0"/>
    <numFmt numFmtId="166" formatCode="#,##0_ ;\-#,##0\ "/>
    <numFmt numFmtId="167" formatCode="#,##0.0_ ;\-#,##0.0\ "/>
    <numFmt numFmtId="168" formatCode="0.0_ ;\-0.0\ "/>
  </numFmts>
  <fonts count="15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4" fillId="4" borderId="11">
      <alignment horizontal="left" vertical="center" wrapText="1"/>
    </xf>
  </cellStyleXfs>
  <cellXfs count="50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/>
    <xf numFmtId="166" fontId="0" fillId="0" borderId="0" xfId="0" applyNumberFormat="1"/>
    <xf numFmtId="166" fontId="6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6" fillId="0" borderId="6" xfId="0" applyNumberFormat="1" applyFont="1" applyBorder="1"/>
    <xf numFmtId="166" fontId="6" fillId="0" borderId="5" xfId="0" applyNumberFormat="1" applyFont="1" applyBorder="1"/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0" fillId="0" borderId="0" xfId="0" applyNumberFormat="1"/>
    <xf numFmtId="167" fontId="12" fillId="0" borderId="6" xfId="0" applyNumberFormat="1" applyFont="1" applyBorder="1"/>
    <xf numFmtId="168" fontId="12" fillId="0" borderId="6" xfId="0" applyNumberFormat="1" applyFont="1" applyBorder="1"/>
    <xf numFmtId="168" fontId="12" fillId="0" borderId="0" xfId="0" applyNumberFormat="1" applyFont="1"/>
    <xf numFmtId="167" fontId="10" fillId="0" borderId="6" xfId="0" applyNumberFormat="1" applyFont="1" applyBorder="1"/>
    <xf numFmtId="167" fontId="12" fillId="0" borderId="5" xfId="0" applyNumberFormat="1" applyFont="1" applyBorder="1"/>
    <xf numFmtId="167" fontId="13" fillId="0" borderId="6" xfId="0" applyNumberFormat="1" applyFont="1" applyBorder="1"/>
    <xf numFmtId="167" fontId="13" fillId="0" borderId="5" xfId="0" applyNumberFormat="1" applyFont="1" applyBorder="1"/>
    <xf numFmtId="168" fontId="13" fillId="0" borderId="6" xfId="0" applyNumberFormat="1" applyFont="1" applyBorder="1"/>
    <xf numFmtId="168" fontId="13" fillId="0" borderId="0" xfId="0" applyNumberFormat="1" applyFont="1"/>
    <xf numFmtId="0" fontId="13" fillId="0" borderId="0" xfId="0" applyFont="1"/>
    <xf numFmtId="167" fontId="11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7" fontId="11" fillId="0" borderId="6" xfId="0" applyNumberFormat="1" applyFont="1" applyBorder="1"/>
    <xf numFmtId="167" fontId="10" fillId="0" borderId="6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0" fillId="0" borderId="5" xfId="0" applyNumberFormat="1" applyFont="1" applyBorder="1"/>
    <xf numFmtId="167" fontId="11" fillId="0" borderId="5" xfId="0" applyNumberFormat="1" applyFont="1" applyBorder="1"/>
    <xf numFmtId="164" fontId="4" fillId="3" borderId="0" xfId="0" applyNumberFormat="1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0" fillId="0" borderId="0" xfId="0" applyFont="1"/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2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59"/>
  <sheetViews>
    <sheetView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34.83203125" customWidth="1"/>
    <col min="2" max="2" width="9.5" style="9" customWidth="1"/>
    <col min="3" max="3" width="12.5" customWidth="1"/>
    <col min="4" max="8" width="10.1640625" customWidth="1"/>
    <col min="11" max="14" width="9.6640625" bestFit="1" customWidth="1"/>
    <col min="15" max="15" width="9.5" bestFit="1" customWidth="1"/>
  </cols>
  <sheetData>
    <row r="1" spans="1:16" ht="18" customHeight="1" x14ac:dyDescent="0.2">
      <c r="A1" s="1" t="s">
        <v>22</v>
      </c>
      <c r="B1" s="10"/>
    </row>
    <row r="2" spans="1:16" ht="15" customHeight="1" thickBot="1" x14ac:dyDescent="0.25">
      <c r="A2" s="49" t="s">
        <v>32</v>
      </c>
      <c r="B2" s="10"/>
    </row>
    <row r="3" spans="1:16" ht="18.95" customHeight="1" thickBot="1" x14ac:dyDescent="0.25">
      <c r="A3" s="40"/>
      <c r="B3" s="41"/>
      <c r="C3" s="44" t="s">
        <v>23</v>
      </c>
      <c r="D3" s="44" t="s">
        <v>24</v>
      </c>
      <c r="E3" s="44"/>
      <c r="F3" s="44"/>
      <c r="G3" s="44"/>
      <c r="H3" s="46"/>
    </row>
    <row r="4" spans="1:16" ht="26.25" customHeight="1" thickBot="1" x14ac:dyDescent="0.25">
      <c r="A4" s="42"/>
      <c r="B4" s="43"/>
      <c r="C4" s="45"/>
      <c r="D4" s="32" t="s">
        <v>25</v>
      </c>
      <c r="E4" s="32" t="s">
        <v>26</v>
      </c>
      <c r="F4" s="32" t="s">
        <v>27</v>
      </c>
      <c r="G4" s="32" t="s">
        <v>28</v>
      </c>
      <c r="H4" s="33" t="s">
        <v>29</v>
      </c>
    </row>
    <row r="5" spans="1:16" ht="15.6" customHeight="1" x14ac:dyDescent="0.2">
      <c r="A5" s="2"/>
      <c r="B5" s="47" t="s">
        <v>19</v>
      </c>
      <c r="C5" s="47"/>
      <c r="D5" s="47"/>
      <c r="E5" s="47"/>
      <c r="F5" s="47"/>
      <c r="G5" s="47"/>
      <c r="H5" s="47"/>
    </row>
    <row r="6" spans="1:16" ht="18" customHeight="1" x14ac:dyDescent="0.25">
      <c r="A6" s="3" t="s">
        <v>0</v>
      </c>
      <c r="B6" s="17" t="s">
        <v>30</v>
      </c>
      <c r="C6" s="11">
        <v>197722</v>
      </c>
      <c r="D6" s="11">
        <v>80724</v>
      </c>
      <c r="E6" s="11">
        <v>58120</v>
      </c>
      <c r="F6" s="11">
        <v>28263</v>
      </c>
      <c r="G6" s="11">
        <v>22764</v>
      </c>
      <c r="H6" s="12">
        <v>7851</v>
      </c>
      <c r="I6" s="7"/>
      <c r="J6" s="7"/>
      <c r="K6" s="7"/>
      <c r="L6" s="7"/>
      <c r="M6" s="7"/>
      <c r="N6" s="7"/>
    </row>
    <row r="7" spans="1:16" ht="12.75" customHeight="1" x14ac:dyDescent="0.25">
      <c r="A7" s="3"/>
      <c r="B7" s="17" t="s">
        <v>31</v>
      </c>
      <c r="C7" s="21">
        <v>100</v>
      </c>
      <c r="D7" s="21">
        <v>40.827019755009559</v>
      </c>
      <c r="E7" s="21">
        <v>29.394806850021748</v>
      </c>
      <c r="F7" s="21">
        <v>14.294312216141854</v>
      </c>
      <c r="G7" s="21">
        <v>11.513134603129647</v>
      </c>
      <c r="H7" s="25">
        <v>3.9707265756971908</v>
      </c>
    </row>
    <row r="8" spans="1:16" ht="12.75" customHeight="1" x14ac:dyDescent="0.2">
      <c r="A8" s="4" t="s">
        <v>1</v>
      </c>
      <c r="B8" s="18"/>
      <c r="C8" s="15"/>
      <c r="D8" s="15"/>
      <c r="E8" s="15"/>
      <c r="F8" s="15"/>
      <c r="G8" s="15"/>
      <c r="H8" s="16"/>
    </row>
    <row r="9" spans="1:16" ht="12.75" customHeight="1" x14ac:dyDescent="0.2">
      <c r="A9" s="5" t="s">
        <v>2</v>
      </c>
      <c r="B9" s="18" t="s">
        <v>30</v>
      </c>
      <c r="C9" s="13">
        <v>20609</v>
      </c>
      <c r="D9" s="13">
        <v>8610</v>
      </c>
      <c r="E9" s="13">
        <v>5969</v>
      </c>
      <c r="F9" s="13">
        <v>2930</v>
      </c>
      <c r="G9" s="13">
        <v>2159</v>
      </c>
      <c r="H9" s="14">
        <v>941</v>
      </c>
      <c r="I9" s="7"/>
      <c r="J9" s="7"/>
      <c r="K9" s="14"/>
      <c r="L9" s="14"/>
      <c r="M9" s="14"/>
      <c r="N9" s="14"/>
      <c r="O9" s="14"/>
      <c r="P9" s="14"/>
    </row>
    <row r="10" spans="1:16" ht="12.75" customHeight="1" x14ac:dyDescent="0.2">
      <c r="A10" s="5"/>
      <c r="B10" s="18" t="s">
        <v>31</v>
      </c>
      <c r="C10" s="26">
        <v>100</v>
      </c>
      <c r="D10" s="26">
        <v>41.777864039982532</v>
      </c>
      <c r="E10" s="26">
        <v>28.963074384977439</v>
      </c>
      <c r="F10" s="26">
        <v>14.217089621039353</v>
      </c>
      <c r="G10" s="26">
        <v>10.47600562860886</v>
      </c>
      <c r="H10" s="27">
        <v>4.5659663253918188</v>
      </c>
      <c r="I10" s="7"/>
      <c r="J10" s="7"/>
      <c r="K10" s="7"/>
      <c r="L10" s="7"/>
      <c r="M10" s="7"/>
      <c r="N10" s="7"/>
      <c r="O10" s="20"/>
    </row>
    <row r="11" spans="1:16" ht="12.75" customHeight="1" x14ac:dyDescent="0.2">
      <c r="A11" s="5" t="s">
        <v>3</v>
      </c>
      <c r="B11" s="18" t="s">
        <v>30</v>
      </c>
      <c r="C11" s="13">
        <v>40607</v>
      </c>
      <c r="D11" s="13">
        <v>16500</v>
      </c>
      <c r="E11" s="13">
        <v>12110</v>
      </c>
      <c r="F11" s="13">
        <v>5930</v>
      </c>
      <c r="G11" s="13">
        <v>4401</v>
      </c>
      <c r="H11" s="14">
        <v>1666</v>
      </c>
    </row>
    <row r="12" spans="1:16" ht="12.75" customHeight="1" x14ac:dyDescent="0.2">
      <c r="A12" s="5"/>
      <c r="B12" s="18" t="s">
        <v>31</v>
      </c>
      <c r="C12" s="26">
        <v>100</v>
      </c>
      <c r="D12" s="26">
        <v>40.633388332060974</v>
      </c>
      <c r="E12" s="26">
        <v>29.822444406136871</v>
      </c>
      <c r="F12" s="26">
        <v>14.603393503583126</v>
      </c>
      <c r="G12" s="26">
        <v>10.838032851478809</v>
      </c>
      <c r="H12" s="27">
        <v>4.1027409067402179</v>
      </c>
    </row>
    <row r="13" spans="1:16" ht="12.75" customHeight="1" x14ac:dyDescent="0.2">
      <c r="A13" s="5" t="s">
        <v>4</v>
      </c>
      <c r="B13" s="18" t="s">
        <v>30</v>
      </c>
      <c r="C13" s="13">
        <v>37462</v>
      </c>
      <c r="D13" s="13">
        <v>15435</v>
      </c>
      <c r="E13" s="13">
        <v>11095</v>
      </c>
      <c r="F13" s="13">
        <v>5245</v>
      </c>
      <c r="G13" s="13">
        <v>4276</v>
      </c>
      <c r="H13" s="14">
        <v>1411</v>
      </c>
    </row>
    <row r="14" spans="1:16" ht="12.75" customHeight="1" x14ac:dyDescent="0.2">
      <c r="A14" s="5"/>
      <c r="B14" s="18" t="s">
        <v>31</v>
      </c>
      <c r="C14" s="26">
        <v>100</v>
      </c>
      <c r="D14" s="26">
        <v>41.201751107789228</v>
      </c>
      <c r="E14" s="26">
        <v>29.616678233943727</v>
      </c>
      <c r="F14" s="26">
        <v>14.000854198921575</v>
      </c>
      <c r="G14" s="26">
        <v>11.414233089530725</v>
      </c>
      <c r="H14" s="27">
        <v>3.766483369814746</v>
      </c>
    </row>
    <row r="15" spans="1:16" ht="12.75" customHeight="1" x14ac:dyDescent="0.2">
      <c r="A15" s="5" t="s">
        <v>5</v>
      </c>
      <c r="B15" s="18" t="s">
        <v>30</v>
      </c>
      <c r="C15" s="13">
        <v>79833</v>
      </c>
      <c r="D15" s="13">
        <v>32659</v>
      </c>
      <c r="E15" s="13">
        <v>23192</v>
      </c>
      <c r="F15" s="13">
        <v>11367</v>
      </c>
      <c r="G15" s="13">
        <v>9589</v>
      </c>
      <c r="H15" s="14">
        <v>3026</v>
      </c>
      <c r="I15" s="7"/>
      <c r="J15" s="7"/>
      <c r="K15" s="14"/>
      <c r="L15" s="14"/>
      <c r="M15" s="14"/>
      <c r="N15" s="14"/>
      <c r="O15" s="14"/>
      <c r="P15" s="14"/>
    </row>
    <row r="16" spans="1:16" ht="12.75" customHeight="1" x14ac:dyDescent="0.2">
      <c r="A16" s="5"/>
      <c r="B16" s="18" t="s">
        <v>31</v>
      </c>
      <c r="C16" s="26">
        <v>100</v>
      </c>
      <c r="D16" s="26">
        <v>40.909147846128796</v>
      </c>
      <c r="E16" s="26">
        <v>29.050643217716981</v>
      </c>
      <c r="F16" s="26">
        <v>14.23847281199504</v>
      </c>
      <c r="G16" s="26">
        <v>12.011323638094522</v>
      </c>
      <c r="H16" s="27">
        <v>3.79041248606466</v>
      </c>
      <c r="I16" s="7"/>
      <c r="J16" s="7"/>
      <c r="K16" s="7"/>
      <c r="L16" s="7"/>
      <c r="M16" s="7"/>
      <c r="N16" s="7"/>
    </row>
    <row r="17" spans="1:8" ht="12.75" customHeight="1" x14ac:dyDescent="0.2">
      <c r="A17" s="5" t="s">
        <v>6</v>
      </c>
      <c r="B17" s="18" t="s">
        <v>30</v>
      </c>
      <c r="C17" s="13">
        <v>19211</v>
      </c>
      <c r="D17" s="13">
        <v>7520</v>
      </c>
      <c r="E17" s="13">
        <v>5754</v>
      </c>
      <c r="F17" s="13">
        <v>2791</v>
      </c>
      <c r="G17" s="13">
        <v>2339</v>
      </c>
      <c r="H17" s="14">
        <v>807</v>
      </c>
    </row>
    <row r="18" spans="1:8" ht="12.75" customHeight="1" x14ac:dyDescent="0.2">
      <c r="A18" s="5"/>
      <c r="B18" s="18" t="s">
        <v>31</v>
      </c>
      <c r="C18" s="26">
        <v>100</v>
      </c>
      <c r="D18" s="26">
        <v>39.144240279006823</v>
      </c>
      <c r="E18" s="26">
        <v>29.951590234761333</v>
      </c>
      <c r="F18" s="26">
        <v>14.528134922700536</v>
      </c>
      <c r="G18" s="26">
        <v>12.175316225079381</v>
      </c>
      <c r="H18" s="27">
        <v>4.2007183384519289</v>
      </c>
    </row>
    <row r="19" spans="1:8" ht="12.75" customHeight="1" x14ac:dyDescent="0.25">
      <c r="A19" s="3" t="s">
        <v>0</v>
      </c>
      <c r="B19" s="17" t="s">
        <v>30</v>
      </c>
      <c r="C19" s="11">
        <v>259751</v>
      </c>
      <c r="D19" s="11">
        <v>104662</v>
      </c>
      <c r="E19" s="11">
        <v>76550</v>
      </c>
      <c r="F19" s="11">
        <v>37368</v>
      </c>
      <c r="G19" s="11">
        <v>30438</v>
      </c>
      <c r="H19" s="12">
        <v>10733</v>
      </c>
    </row>
    <row r="20" spans="1:8" ht="12.75" customHeight="1" x14ac:dyDescent="0.25">
      <c r="A20" s="3"/>
      <c r="B20" s="17" t="s">
        <v>31</v>
      </c>
      <c r="C20" s="21">
        <v>100</v>
      </c>
      <c r="D20" s="21">
        <v>40.293203876019732</v>
      </c>
      <c r="E20" s="21">
        <v>29.470531393526876</v>
      </c>
      <c r="F20" s="21">
        <v>14.386085135379654</v>
      </c>
      <c r="G20" s="21">
        <v>11.718145454685448</v>
      </c>
      <c r="H20" s="25">
        <v>4.1320341403882948</v>
      </c>
    </row>
    <row r="21" spans="1:8" ht="12.75" customHeight="1" x14ac:dyDescent="0.2">
      <c r="A21" s="4" t="s">
        <v>7</v>
      </c>
      <c r="B21" s="18"/>
      <c r="C21" s="13"/>
      <c r="D21" s="13"/>
      <c r="E21" s="13"/>
      <c r="F21" s="13"/>
      <c r="G21" s="13"/>
      <c r="H21" s="14"/>
    </row>
    <row r="22" spans="1:8" ht="12.75" customHeight="1" x14ac:dyDescent="0.2">
      <c r="A22" s="5" t="s">
        <v>2</v>
      </c>
      <c r="B22" s="18" t="s">
        <v>30</v>
      </c>
      <c r="C22" s="13">
        <v>58649</v>
      </c>
      <c r="D22" s="13">
        <v>24434</v>
      </c>
      <c r="E22" s="13">
        <v>17252</v>
      </c>
      <c r="F22" s="13">
        <v>8181</v>
      </c>
      <c r="G22" s="13">
        <v>6351</v>
      </c>
      <c r="H22" s="14">
        <v>2431</v>
      </c>
    </row>
    <row r="23" spans="1:8" ht="12.75" customHeight="1" x14ac:dyDescent="0.2">
      <c r="A23" s="5"/>
      <c r="B23" s="18" t="s">
        <v>31</v>
      </c>
      <c r="C23" s="26">
        <v>100</v>
      </c>
      <c r="D23" s="26">
        <v>41.661409401694826</v>
      </c>
      <c r="E23" s="26">
        <v>29.415676311616568</v>
      </c>
      <c r="F23" s="26">
        <v>13.949086940953809</v>
      </c>
      <c r="G23" s="26">
        <v>10.82882913604665</v>
      </c>
      <c r="H23" s="27">
        <v>4.1449982096881453</v>
      </c>
    </row>
    <row r="24" spans="1:8" ht="12.75" customHeight="1" x14ac:dyDescent="0.2">
      <c r="A24" s="5" t="s">
        <v>3</v>
      </c>
      <c r="B24" s="18" t="s">
        <v>30</v>
      </c>
      <c r="C24" s="13">
        <v>46631</v>
      </c>
      <c r="D24" s="13">
        <v>18642</v>
      </c>
      <c r="E24" s="13">
        <v>13867</v>
      </c>
      <c r="F24" s="13">
        <v>6904</v>
      </c>
      <c r="G24" s="13">
        <v>5200</v>
      </c>
      <c r="H24" s="14">
        <v>2018</v>
      </c>
    </row>
    <row r="25" spans="1:8" ht="12.75" customHeight="1" x14ac:dyDescent="0.2">
      <c r="A25" s="5"/>
      <c r="B25" s="18" t="s">
        <v>31</v>
      </c>
      <c r="C25" s="26">
        <v>100</v>
      </c>
      <c r="D25" s="26">
        <v>39.977697240033457</v>
      </c>
      <c r="E25" s="26">
        <v>29.737728120778023</v>
      </c>
      <c r="F25" s="26">
        <v>14.805601423945443</v>
      </c>
      <c r="G25" s="26">
        <v>11.15137998327293</v>
      </c>
      <c r="H25" s="27">
        <v>4.3275932319701482</v>
      </c>
    </row>
    <row r="26" spans="1:8" ht="12.75" customHeight="1" x14ac:dyDescent="0.2">
      <c r="A26" s="5" t="s">
        <v>4</v>
      </c>
      <c r="B26" s="18" t="s">
        <v>30</v>
      </c>
      <c r="C26" s="13">
        <v>41772</v>
      </c>
      <c r="D26" s="13">
        <v>16948</v>
      </c>
      <c r="E26" s="13">
        <v>12393</v>
      </c>
      <c r="F26" s="13">
        <v>5919</v>
      </c>
      <c r="G26" s="13">
        <v>4893</v>
      </c>
      <c r="H26" s="14">
        <v>1619</v>
      </c>
    </row>
    <row r="27" spans="1:8" ht="12.75" customHeight="1" x14ac:dyDescent="0.2">
      <c r="A27" s="5"/>
      <c r="B27" s="18" t="s">
        <v>31</v>
      </c>
      <c r="C27" s="26">
        <v>100</v>
      </c>
      <c r="D27" s="26">
        <v>40.572632385329889</v>
      </c>
      <c r="E27" s="26">
        <v>29.668198793450156</v>
      </c>
      <c r="F27" s="26">
        <v>14.169778799195635</v>
      </c>
      <c r="G27" s="26">
        <v>11.713588049411088</v>
      </c>
      <c r="H27" s="27">
        <v>3.875801972613234</v>
      </c>
    </row>
    <row r="28" spans="1:8" ht="12.75" customHeight="1" x14ac:dyDescent="0.2">
      <c r="A28" s="5" t="s">
        <v>5</v>
      </c>
      <c r="B28" s="18" t="s">
        <v>30</v>
      </c>
      <c r="C28" s="13">
        <v>81308</v>
      </c>
      <c r="D28" s="13">
        <v>33136</v>
      </c>
      <c r="E28" s="13">
        <v>23616</v>
      </c>
      <c r="F28" s="13">
        <v>11609</v>
      </c>
      <c r="G28" s="13">
        <v>9837</v>
      </c>
      <c r="H28" s="14">
        <v>3110</v>
      </c>
    </row>
    <row r="29" spans="1:8" ht="12.75" customHeight="1" x14ac:dyDescent="0.2">
      <c r="A29" s="5"/>
      <c r="B29" s="18" t="s">
        <v>31</v>
      </c>
      <c r="C29" s="26">
        <v>100</v>
      </c>
      <c r="D29" s="26">
        <v>40.753677374920052</v>
      </c>
      <c r="E29" s="26">
        <v>29.045112412062775</v>
      </c>
      <c r="F29" s="26">
        <v>14.277807841786785</v>
      </c>
      <c r="G29" s="26">
        <v>12.098440497859988</v>
      </c>
      <c r="H29" s="27">
        <v>3.8249618733703943</v>
      </c>
    </row>
    <row r="30" spans="1:8" ht="12.75" customHeight="1" x14ac:dyDescent="0.2">
      <c r="A30" s="5" t="s">
        <v>6</v>
      </c>
      <c r="B30" s="18" t="s">
        <v>30</v>
      </c>
      <c r="C30" s="13">
        <v>31391</v>
      </c>
      <c r="D30" s="13">
        <v>11502</v>
      </c>
      <c r="E30" s="13">
        <v>9422</v>
      </c>
      <c r="F30" s="13">
        <v>4755</v>
      </c>
      <c r="G30" s="13">
        <v>4157</v>
      </c>
      <c r="H30" s="14">
        <v>1555</v>
      </c>
    </row>
    <row r="31" spans="1:8" ht="12.75" customHeight="1" x14ac:dyDescent="0.2">
      <c r="A31" s="5"/>
      <c r="B31" s="18" t="s">
        <v>31</v>
      </c>
      <c r="C31" s="26">
        <v>100</v>
      </c>
      <c r="D31" s="26">
        <v>36.64107546749068</v>
      </c>
      <c r="E31" s="26">
        <v>30.014972444331178</v>
      </c>
      <c r="F31" s="26">
        <v>15.14765378611704</v>
      </c>
      <c r="G31" s="26">
        <v>13.242649166958683</v>
      </c>
      <c r="H31" s="27">
        <v>4.9536491351024177</v>
      </c>
    </row>
    <row r="32" spans="1:8" ht="15.6" customHeight="1" x14ac:dyDescent="0.2">
      <c r="A32" s="2"/>
      <c r="B32" s="48" t="s">
        <v>20</v>
      </c>
      <c r="C32" s="48"/>
      <c r="D32" s="48"/>
      <c r="E32" s="48"/>
      <c r="F32" s="48"/>
      <c r="G32" s="48"/>
      <c r="H32" s="48"/>
    </row>
    <row r="33" spans="1:8" ht="18" customHeight="1" x14ac:dyDescent="0.25">
      <c r="A33" s="3" t="s">
        <v>0</v>
      </c>
      <c r="B33" s="17" t="s">
        <v>30</v>
      </c>
      <c r="C33" s="11">
        <v>270645</v>
      </c>
      <c r="D33" s="11">
        <v>113718</v>
      </c>
      <c r="E33" s="11">
        <v>93664</v>
      </c>
      <c r="F33" s="11">
        <v>32095</v>
      </c>
      <c r="G33" s="11">
        <v>21120</v>
      </c>
      <c r="H33" s="8">
        <v>10048</v>
      </c>
    </row>
    <row r="34" spans="1:8" ht="12.75" customHeight="1" x14ac:dyDescent="0.25">
      <c r="A34" s="3"/>
      <c r="B34" s="17" t="s">
        <v>31</v>
      </c>
      <c r="C34" s="22">
        <v>100</v>
      </c>
      <c r="D34" s="22">
        <v>42</v>
      </c>
      <c r="E34" s="22">
        <v>34.6</v>
      </c>
      <c r="F34" s="22">
        <v>11.9</v>
      </c>
      <c r="G34" s="22">
        <v>7.8</v>
      </c>
      <c r="H34" s="23">
        <v>3.7</v>
      </c>
    </row>
    <row r="35" spans="1:8" ht="12.75" customHeight="1" x14ac:dyDescent="0.2">
      <c r="A35" s="4" t="s">
        <v>7</v>
      </c>
      <c r="B35" s="18"/>
      <c r="C35" s="15"/>
      <c r="D35" s="15"/>
      <c r="E35" s="15"/>
      <c r="F35" s="15"/>
      <c r="G35" s="15"/>
    </row>
    <row r="36" spans="1:8" ht="12.75" customHeight="1" x14ac:dyDescent="0.2">
      <c r="A36" s="5" t="s">
        <v>8</v>
      </c>
      <c r="B36" s="18" t="s">
        <v>30</v>
      </c>
      <c r="C36" s="13">
        <v>144269</v>
      </c>
      <c r="D36" s="13">
        <v>57928</v>
      </c>
      <c r="E36" s="13">
        <v>49843</v>
      </c>
      <c r="F36" s="13">
        <v>18388</v>
      </c>
      <c r="G36" s="13">
        <v>12358</v>
      </c>
      <c r="H36" s="7">
        <v>5753</v>
      </c>
    </row>
    <row r="37" spans="1:8" ht="12.75" customHeight="1" x14ac:dyDescent="0.2">
      <c r="A37" s="5"/>
      <c r="B37" s="18" t="s">
        <v>31</v>
      </c>
      <c r="C37" s="28">
        <v>100</v>
      </c>
      <c r="D37" s="28">
        <v>40.200000000000003</v>
      </c>
      <c r="E37" s="28">
        <v>34.5</v>
      </c>
      <c r="F37" s="28">
        <v>12.7</v>
      </c>
      <c r="G37" s="28">
        <v>8.6</v>
      </c>
      <c r="H37" s="29">
        <v>4</v>
      </c>
    </row>
    <row r="38" spans="1:8" ht="12.75" customHeight="1" x14ac:dyDescent="0.2">
      <c r="A38" s="5" t="s">
        <v>9</v>
      </c>
      <c r="B38" s="18" t="s">
        <v>30</v>
      </c>
      <c r="C38" s="13">
        <v>126374</v>
      </c>
      <c r="D38" s="13">
        <v>55788</v>
      </c>
      <c r="E38" s="13">
        <v>43819</v>
      </c>
      <c r="F38" s="13">
        <v>13710</v>
      </c>
      <c r="G38" s="13">
        <v>8760</v>
      </c>
      <c r="H38" s="7">
        <v>4297</v>
      </c>
    </row>
    <row r="39" spans="1:8" ht="12.75" customHeight="1" x14ac:dyDescent="0.2">
      <c r="A39" s="5"/>
      <c r="B39" s="18" t="s">
        <v>31</v>
      </c>
      <c r="C39" s="28">
        <v>100</v>
      </c>
      <c r="D39" s="28">
        <v>44.1</v>
      </c>
      <c r="E39" s="28">
        <v>34.700000000000003</v>
      </c>
      <c r="F39" s="28">
        <v>10.8</v>
      </c>
      <c r="G39" s="28">
        <v>6.9</v>
      </c>
      <c r="H39" s="30">
        <v>3.4</v>
      </c>
    </row>
    <row r="40" spans="1:8" ht="15.6" customHeight="1" x14ac:dyDescent="0.2">
      <c r="A40" s="2"/>
      <c r="B40" s="39" t="s">
        <v>21</v>
      </c>
      <c r="C40" s="39"/>
      <c r="D40" s="39"/>
      <c r="E40" s="39"/>
      <c r="F40" s="39"/>
      <c r="G40" s="39"/>
      <c r="H40" s="39"/>
    </row>
    <row r="41" spans="1:8" ht="18" customHeight="1" x14ac:dyDescent="0.25">
      <c r="A41" s="3" t="s">
        <v>0</v>
      </c>
      <c r="B41" s="19" t="s">
        <v>30</v>
      </c>
      <c r="C41" s="11">
        <v>173558</v>
      </c>
      <c r="D41" s="11">
        <v>41042</v>
      </c>
      <c r="E41" s="11">
        <v>46805</v>
      </c>
      <c r="F41" s="11">
        <v>34775</v>
      </c>
      <c r="G41" s="11">
        <v>25849</v>
      </c>
      <c r="H41" s="8">
        <v>25087</v>
      </c>
    </row>
    <row r="42" spans="1:8" ht="12.75" customHeight="1" x14ac:dyDescent="0.25">
      <c r="A42" s="3"/>
      <c r="B42" s="35" t="s">
        <v>31</v>
      </c>
      <c r="C42" s="24">
        <v>100</v>
      </c>
      <c r="D42" s="24">
        <f>D41*100/$C$41</f>
        <v>23.647426220629416</v>
      </c>
      <c r="E42" s="24">
        <f t="shared" ref="E42:H42" si="0">E41*100/$C$41</f>
        <v>26.96793002915452</v>
      </c>
      <c r="F42" s="24">
        <f t="shared" si="0"/>
        <v>20.036529575127624</v>
      </c>
      <c r="G42" s="24">
        <f t="shared" si="0"/>
        <v>14.893580244068266</v>
      </c>
      <c r="H42" s="37">
        <f t="shared" si="0"/>
        <v>14.454533931020178</v>
      </c>
    </row>
    <row r="43" spans="1:8" ht="12.75" customHeight="1" x14ac:dyDescent="0.2">
      <c r="A43" s="6" t="s">
        <v>10</v>
      </c>
      <c r="B43" s="18"/>
      <c r="C43" s="13"/>
      <c r="D43" s="13"/>
      <c r="E43" s="13"/>
      <c r="F43" s="13"/>
      <c r="G43" s="13"/>
      <c r="H43" s="7"/>
    </row>
    <row r="44" spans="1:8" ht="12.75" customHeight="1" x14ac:dyDescent="0.2">
      <c r="A44" s="5" t="s">
        <v>11</v>
      </c>
      <c r="B44" s="18" t="s">
        <v>30</v>
      </c>
      <c r="C44" s="13">
        <v>31051</v>
      </c>
      <c r="D44" s="13">
        <v>9251</v>
      </c>
      <c r="E44" s="13">
        <v>9468</v>
      </c>
      <c r="F44" s="13">
        <v>6126</v>
      </c>
      <c r="G44" s="13">
        <v>3625</v>
      </c>
      <c r="H44" s="7">
        <v>2581</v>
      </c>
    </row>
    <row r="45" spans="1:8" ht="12.75" customHeight="1" x14ac:dyDescent="0.2">
      <c r="A45" s="5"/>
      <c r="B45" s="36" t="s">
        <v>31</v>
      </c>
      <c r="C45" s="34">
        <v>100</v>
      </c>
      <c r="D45" s="34">
        <f>D44*100/$C$44</f>
        <v>29.792921322984768</v>
      </c>
      <c r="E45" s="34">
        <f t="shared" ref="E45:H45" si="1">E44*100/$C$44</f>
        <v>30.491771601558725</v>
      </c>
      <c r="F45" s="34">
        <f t="shared" si="1"/>
        <v>19.72883320988052</v>
      </c>
      <c r="G45" s="34">
        <f t="shared" si="1"/>
        <v>11.674342211200928</v>
      </c>
      <c r="H45" s="38">
        <f t="shared" si="1"/>
        <v>8.3121316543750599</v>
      </c>
    </row>
    <row r="46" spans="1:8" ht="12.75" customHeight="1" x14ac:dyDescent="0.2">
      <c r="A46" s="5" t="s">
        <v>12</v>
      </c>
      <c r="B46" s="18" t="s">
        <v>30</v>
      </c>
      <c r="C46" s="13">
        <v>28729</v>
      </c>
      <c r="D46" s="13">
        <v>6095</v>
      </c>
      <c r="E46" s="13">
        <v>7241</v>
      </c>
      <c r="F46" s="13">
        <v>5629</v>
      </c>
      <c r="G46" s="13">
        <v>4845</v>
      </c>
      <c r="H46" s="7">
        <v>4919</v>
      </c>
    </row>
    <row r="47" spans="1:8" ht="12.75" customHeight="1" x14ac:dyDescent="0.2">
      <c r="A47" s="5"/>
      <c r="B47" s="36" t="s">
        <v>31</v>
      </c>
      <c r="C47" s="34">
        <v>100</v>
      </c>
      <c r="D47" s="34">
        <f>D46*100/$C$46</f>
        <v>21.215496536600646</v>
      </c>
      <c r="E47" s="34">
        <f t="shared" ref="E47:H47" si="2">E46*100/$C$46</f>
        <v>25.204497197953287</v>
      </c>
      <c r="F47" s="34">
        <f t="shared" si="2"/>
        <v>19.593442166452018</v>
      </c>
      <c r="G47" s="34">
        <f t="shared" si="2"/>
        <v>16.864492324828571</v>
      </c>
      <c r="H47" s="38">
        <f t="shared" si="2"/>
        <v>17.122071774165477</v>
      </c>
    </row>
    <row r="48" spans="1:8" ht="12.75" customHeight="1" x14ac:dyDescent="0.2">
      <c r="A48" s="5" t="s">
        <v>13</v>
      </c>
      <c r="B48" s="18" t="s">
        <v>30</v>
      </c>
      <c r="C48" s="13">
        <v>19823</v>
      </c>
      <c r="D48" s="13">
        <v>4300</v>
      </c>
      <c r="E48" s="13">
        <v>5009</v>
      </c>
      <c r="F48" s="13">
        <v>4055</v>
      </c>
      <c r="G48" s="13">
        <v>3061</v>
      </c>
      <c r="H48" s="7">
        <v>3398</v>
      </c>
    </row>
    <row r="49" spans="1:8" ht="12.75" customHeight="1" x14ac:dyDescent="0.2">
      <c r="A49" s="5"/>
      <c r="B49" s="36" t="s">
        <v>31</v>
      </c>
      <c r="C49" s="34">
        <v>100</v>
      </c>
      <c r="D49" s="34">
        <f>D48*100/$C$48</f>
        <v>21.691973969631235</v>
      </c>
      <c r="E49" s="34">
        <f t="shared" ref="E49:H49" si="3">E48*100/$C$48</f>
        <v>25.268627352065781</v>
      </c>
      <c r="F49" s="34">
        <f t="shared" si="3"/>
        <v>20.456035917873177</v>
      </c>
      <c r="G49" s="34">
        <f t="shared" si="3"/>
        <v>15.44165867931191</v>
      </c>
      <c r="H49" s="38">
        <f t="shared" si="3"/>
        <v>17.141704081117894</v>
      </c>
    </row>
    <row r="50" spans="1:8" ht="12.75" customHeight="1" x14ac:dyDescent="0.2">
      <c r="A50" s="5" t="s">
        <v>14</v>
      </c>
      <c r="B50" s="18" t="s">
        <v>30</v>
      </c>
      <c r="C50" s="13">
        <v>14070</v>
      </c>
      <c r="D50" s="13">
        <v>3415</v>
      </c>
      <c r="E50" s="13">
        <v>3652</v>
      </c>
      <c r="F50" s="13">
        <v>2684</v>
      </c>
      <c r="G50" s="13">
        <v>2058</v>
      </c>
      <c r="H50" s="7">
        <v>2261</v>
      </c>
    </row>
    <row r="51" spans="1:8" ht="12.75" customHeight="1" x14ac:dyDescent="0.2">
      <c r="A51" s="5"/>
      <c r="B51" s="36" t="s">
        <v>31</v>
      </c>
      <c r="C51" s="34">
        <v>100</v>
      </c>
      <c r="D51" s="34">
        <f>D50*100/$C$50</f>
        <v>24.271499644633973</v>
      </c>
      <c r="E51" s="34">
        <f t="shared" ref="E51:H51" si="4">E50*100/$C$50</f>
        <v>25.955934612651031</v>
      </c>
      <c r="F51" s="34">
        <f t="shared" si="4"/>
        <v>19.076048329779674</v>
      </c>
      <c r="G51" s="34">
        <f t="shared" si="4"/>
        <v>14.626865671641792</v>
      </c>
      <c r="H51" s="38">
        <f t="shared" si="4"/>
        <v>16.069651741293534</v>
      </c>
    </row>
    <row r="52" spans="1:8" ht="12.75" customHeight="1" x14ac:dyDescent="0.2">
      <c r="A52" s="5" t="s">
        <v>15</v>
      </c>
      <c r="B52" s="18" t="s">
        <v>30</v>
      </c>
      <c r="C52" s="13">
        <v>17395</v>
      </c>
      <c r="D52" s="13">
        <v>3807</v>
      </c>
      <c r="E52" s="13">
        <v>4580</v>
      </c>
      <c r="F52" s="13">
        <v>3423</v>
      </c>
      <c r="G52" s="13">
        <v>2709</v>
      </c>
      <c r="H52" s="7">
        <v>2876</v>
      </c>
    </row>
    <row r="53" spans="1:8" ht="12.75" customHeight="1" x14ac:dyDescent="0.2">
      <c r="A53" s="5"/>
      <c r="B53" s="36" t="s">
        <v>31</v>
      </c>
      <c r="C53" s="34">
        <v>100</v>
      </c>
      <c r="D53" s="34">
        <f>D52*100/$C$52</f>
        <v>21.885599310146596</v>
      </c>
      <c r="E53" s="34">
        <f t="shared" ref="E53:H53" si="5">E52*100/$C$52</f>
        <v>26.329405001437195</v>
      </c>
      <c r="F53" s="34">
        <f t="shared" si="5"/>
        <v>19.678068410462778</v>
      </c>
      <c r="G53" s="34">
        <f t="shared" si="5"/>
        <v>15.573440643863179</v>
      </c>
      <c r="H53" s="38">
        <f t="shared" si="5"/>
        <v>16.533486634090256</v>
      </c>
    </row>
    <row r="54" spans="1:8" ht="12.75" customHeight="1" x14ac:dyDescent="0.2">
      <c r="A54" s="5" t="s">
        <v>16</v>
      </c>
      <c r="B54" s="18" t="s">
        <v>30</v>
      </c>
      <c r="C54" s="13">
        <v>14206</v>
      </c>
      <c r="D54" s="13">
        <v>3137</v>
      </c>
      <c r="E54" s="13">
        <v>3525</v>
      </c>
      <c r="F54" s="13">
        <v>2756</v>
      </c>
      <c r="G54" s="13">
        <v>2220</v>
      </c>
      <c r="H54" s="7">
        <v>2568</v>
      </c>
    </row>
    <row r="55" spans="1:8" ht="12.75" customHeight="1" x14ac:dyDescent="0.2">
      <c r="A55" s="5"/>
      <c r="B55" s="36" t="s">
        <v>31</v>
      </c>
      <c r="C55" s="34">
        <v>100</v>
      </c>
      <c r="D55" s="34">
        <f>D54*100/$C$54</f>
        <v>22.082218780796847</v>
      </c>
      <c r="E55" s="34">
        <f t="shared" ref="E55:H55" si="6">E54*100/$C$54</f>
        <v>24.813459101787977</v>
      </c>
      <c r="F55" s="34">
        <f t="shared" si="6"/>
        <v>19.4002534140504</v>
      </c>
      <c r="G55" s="34">
        <f t="shared" si="6"/>
        <v>15.627199774743067</v>
      </c>
      <c r="H55" s="38">
        <f t="shared" si="6"/>
        <v>18.07686892862171</v>
      </c>
    </row>
    <row r="56" spans="1:8" ht="12.75" customHeight="1" x14ac:dyDescent="0.2">
      <c r="A56" s="5" t="s">
        <v>17</v>
      </c>
      <c r="B56" s="18" t="s">
        <v>30</v>
      </c>
      <c r="C56" s="13">
        <v>30511</v>
      </c>
      <c r="D56" s="13">
        <v>7036</v>
      </c>
      <c r="E56" s="13">
        <v>8422</v>
      </c>
      <c r="F56" s="13">
        <v>6409</v>
      </c>
      <c r="G56" s="13">
        <v>4574</v>
      </c>
      <c r="H56" s="7">
        <v>4070</v>
      </c>
    </row>
    <row r="57" spans="1:8" ht="12.75" customHeight="1" x14ac:dyDescent="0.2">
      <c r="A57" s="5"/>
      <c r="B57" s="36" t="s">
        <v>31</v>
      </c>
      <c r="C57" s="34">
        <v>100</v>
      </c>
      <c r="D57" s="34">
        <f>D56*100/$C$56</f>
        <v>23.060535544557702</v>
      </c>
      <c r="E57" s="34">
        <f t="shared" ref="E57:H57" si="7">E56*100/$C$56</f>
        <v>27.603159516240044</v>
      </c>
      <c r="F57" s="34">
        <f t="shared" si="7"/>
        <v>21.005538985939499</v>
      </c>
      <c r="G57" s="34">
        <f t="shared" si="7"/>
        <v>14.99131460784635</v>
      </c>
      <c r="H57" s="38">
        <f t="shared" si="7"/>
        <v>13.339451345416407</v>
      </c>
    </row>
    <row r="58" spans="1:8" ht="12.75" customHeight="1" x14ac:dyDescent="0.2">
      <c r="A58" s="5" t="s">
        <v>18</v>
      </c>
      <c r="B58" s="18" t="s">
        <v>30</v>
      </c>
      <c r="C58" s="13">
        <v>17773</v>
      </c>
      <c r="D58" s="13">
        <v>4001</v>
      </c>
      <c r="E58" s="13">
        <v>4908</v>
      </c>
      <c r="F58" s="13">
        <v>3693</v>
      </c>
      <c r="G58" s="13">
        <v>2757</v>
      </c>
      <c r="H58" s="14">
        <v>2414</v>
      </c>
    </row>
    <row r="59" spans="1:8" x14ac:dyDescent="0.2">
      <c r="B59" s="36" t="s">
        <v>31</v>
      </c>
      <c r="C59" s="34">
        <v>100</v>
      </c>
      <c r="D59" s="31">
        <f>D58*100/$C$58</f>
        <v>22.511675012659651</v>
      </c>
      <c r="E59" s="31">
        <f t="shared" ref="E59:H59" si="8">E58*100/$C$58</f>
        <v>27.614921510155856</v>
      </c>
      <c r="F59" s="31">
        <f t="shared" si="8"/>
        <v>20.778709278118495</v>
      </c>
      <c r="G59" s="31">
        <f t="shared" si="8"/>
        <v>15.512293928993417</v>
      </c>
      <c r="H59" s="31">
        <f t="shared" si="8"/>
        <v>13.582400270072583</v>
      </c>
    </row>
  </sheetData>
  <mergeCells count="6">
    <mergeCell ref="B40:H40"/>
    <mergeCell ref="A3:B4"/>
    <mergeCell ref="C3:C4"/>
    <mergeCell ref="D3:H3"/>
    <mergeCell ref="B5:H5"/>
    <mergeCell ref="B32:H32"/>
  </mergeCells>
  <conditionalFormatting sqref="D3">
    <cfRule type="expression" dxfId="1" priority="1">
      <formula>#REF!&lt;&gt;IV65018</formula>
    </cfRule>
  </conditionalFormatting>
  <conditionalFormatting sqref="I3:J3">
    <cfRule type="expression" dxfId="0" priority="2">
      <formula>#REF!&lt;&gt;JA65018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2025-11-05T11:32:05Z</cp:lastPrinted>
  <dcterms:created xsi:type="dcterms:W3CDTF">2024-10-30T16:16:34Z</dcterms:created>
  <dcterms:modified xsi:type="dcterms:W3CDTF">2025-12-02T14:13:28Z</dcterms:modified>
</cp:coreProperties>
</file>