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Q:\informacni sluzby\@ PUBLIKACE\EUROREGION\SLDB_2021\Definitivní_soubory_web\"/>
    </mc:Choice>
  </mc:AlternateContent>
  <xr:revisionPtr revIDLastSave="0" documentId="13_ncr:1_{6539350D-CE79-4F7F-A98C-6BA8547A4349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Tab.9" sheetId="5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51" l="1"/>
  <c r="F57" i="51"/>
  <c r="G57" i="51"/>
  <c r="H57" i="51"/>
  <c r="I57" i="51"/>
  <c r="J57" i="51"/>
  <c r="K57" i="51"/>
  <c r="D57" i="51"/>
  <c r="E55" i="51"/>
  <c r="F55" i="51"/>
  <c r="G55" i="51"/>
  <c r="H55" i="51"/>
  <c r="I55" i="51"/>
  <c r="J55" i="51"/>
  <c r="K55" i="51"/>
  <c r="D55" i="51"/>
  <c r="E53" i="51"/>
  <c r="F53" i="51"/>
  <c r="G53" i="51"/>
  <c r="H53" i="51"/>
  <c r="I53" i="51"/>
  <c r="J53" i="51"/>
  <c r="K53" i="51"/>
  <c r="D53" i="51"/>
  <c r="E51" i="51"/>
  <c r="F51" i="51"/>
  <c r="G51" i="51"/>
  <c r="H51" i="51"/>
  <c r="I51" i="51"/>
  <c r="J51" i="51"/>
  <c r="K51" i="51"/>
  <c r="D51" i="51"/>
  <c r="E49" i="51"/>
  <c r="F49" i="51"/>
  <c r="G49" i="51"/>
  <c r="H49" i="51"/>
  <c r="I49" i="51"/>
  <c r="J49" i="51"/>
  <c r="K49" i="51"/>
  <c r="D49" i="51"/>
  <c r="E47" i="51"/>
  <c r="F47" i="51"/>
  <c r="G47" i="51"/>
  <c r="H47" i="51"/>
  <c r="I47" i="51"/>
  <c r="J47" i="51"/>
  <c r="K47" i="51"/>
  <c r="D47" i="51"/>
  <c r="E45" i="51"/>
  <c r="F45" i="51"/>
  <c r="G45" i="51"/>
  <c r="H45" i="51"/>
  <c r="I45" i="51"/>
  <c r="J45" i="51"/>
  <c r="K45" i="51"/>
  <c r="D45" i="51"/>
  <c r="E42" i="51"/>
  <c r="F42" i="51"/>
  <c r="G42" i="51"/>
  <c r="H42" i="51"/>
  <c r="I42" i="51"/>
  <c r="J42" i="51"/>
  <c r="K42" i="51"/>
  <c r="D42" i="51"/>
</calcChain>
</file>

<file path=xl/sharedStrings.xml><?xml version="1.0" encoding="utf-8"?>
<sst xmlns="http://schemas.openxmlformats.org/spreadsheetml/2006/main" count="85" uniqueCount="33">
  <si>
    <t>Celkem</t>
  </si>
  <si>
    <t>v tom členské obce z okresu:</t>
  </si>
  <si>
    <t>Děčín</t>
  </si>
  <si>
    <t>Česká Lípa</t>
  </si>
  <si>
    <t>Jablonec nad Nisou</t>
  </si>
  <si>
    <t>Liberec</t>
  </si>
  <si>
    <t>Semily</t>
  </si>
  <si>
    <t>v tom okres:</t>
  </si>
  <si>
    <t>Bautzen</t>
  </si>
  <si>
    <t>Görlitz</t>
  </si>
  <si>
    <t>v tom město s právy okresu/okres:</t>
  </si>
  <si>
    <t>Jelenia Góra, město</t>
  </si>
  <si>
    <t xml:space="preserve">Bolesławiecki  </t>
  </si>
  <si>
    <t>Karkonoski</t>
  </si>
  <si>
    <t>Kamiennogórski</t>
  </si>
  <si>
    <t>Lubański</t>
  </si>
  <si>
    <t>Lwówecki</t>
  </si>
  <si>
    <t>Zgorzelecki</t>
  </si>
  <si>
    <t>Česká část</t>
  </si>
  <si>
    <t>Německá část</t>
  </si>
  <si>
    <t>Polská část</t>
  </si>
  <si>
    <t>v tom podle počtu bytů</t>
  </si>
  <si>
    <t>4–5</t>
  </si>
  <si>
    <t>6–9</t>
  </si>
  <si>
    <t>10–19</t>
  </si>
  <si>
    <t>20–49</t>
  </si>
  <si>
    <t>Obydlené domy
s byty</t>
  </si>
  <si>
    <t>abs.</t>
  </si>
  <si>
    <t>%</t>
  </si>
  <si>
    <t>abs</t>
  </si>
  <si>
    <t>50 
a více</t>
  </si>
  <si>
    <t xml:space="preserve">Obydlené domy s byty podle počtu bytů </t>
  </si>
  <si>
    <t>Zdroj: Sčítání lidu, domů a bytů 2021; Zensus 2022; Spis ludności i mieszkań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</si>
</sst>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\ ###&quot;  &quot;"/>
    <numFmt numFmtId="165" formatCode="0.0"/>
    <numFmt numFmtId="166" formatCode="#,##0_ ;\-#,##0\ "/>
    <numFmt numFmtId="167" formatCode="#,##0.0_ ;\-#,##0.0\ "/>
    <numFmt numFmtId="168" formatCode="0.0_ ;\-0.0\ "/>
  </numFmts>
  <fonts count="15" x14ac:knownFonts="1"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name val="Arial"/>
      <family val="2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8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  <fill>
      <patternFill patternType="solid">
        <fgColor rgb="FFD3D3D3"/>
      </patternFill>
    </fill>
  </fills>
  <borders count="12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/>
      <top/>
      <bottom/>
      <diagonal/>
    </border>
    <border>
      <left style="thin">
        <color rgb="FFBFDFE9"/>
      </left>
      <right style="thin">
        <color rgb="FFBFDFE9"/>
      </right>
      <top/>
      <bottom/>
      <diagonal/>
    </border>
    <border>
      <left/>
      <right/>
      <top style="medium">
        <color rgb="FFBFDFE9"/>
      </top>
      <bottom/>
      <diagonal/>
    </border>
    <border>
      <left/>
      <right/>
      <top/>
      <bottom style="medium">
        <color rgb="FFBFDFE9"/>
      </bottom>
      <diagonal/>
    </border>
    <border>
      <left/>
      <right style="medium">
        <color theme="0"/>
      </right>
      <top style="medium">
        <color rgb="FFBFDFE9"/>
      </top>
      <bottom/>
      <diagonal/>
    </border>
    <border>
      <left/>
      <right style="medium">
        <color theme="0"/>
      </right>
      <top/>
      <bottom style="medium">
        <color rgb="FFBFDFE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7" fillId="0" borderId="0"/>
    <xf numFmtId="0" fontId="7" fillId="0" borderId="0"/>
    <xf numFmtId="0" fontId="9" fillId="0" borderId="0"/>
    <xf numFmtId="0" fontId="14" fillId="4" borderId="11">
      <alignment horizontal="left" vertical="center" wrapText="1"/>
    </xf>
  </cellStyleXfs>
  <cellXfs count="45">
    <xf numFmtId="0" fontId="0" fillId="0" borderId="0" xfId="0"/>
    <xf numFmtId="0" fontId="2" fillId="0" borderId="0" xfId="0" applyFont="1"/>
    <xf numFmtId="0" fontId="3" fillId="3" borderId="0" xfId="0" applyFont="1" applyFill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/>
    <xf numFmtId="166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6" fontId="6" fillId="0" borderId="6" xfId="0" applyNumberFormat="1" applyFont="1" applyBorder="1"/>
    <xf numFmtId="166" fontId="6" fillId="0" borderId="5" xfId="0" applyNumberFormat="1" applyFont="1" applyBorder="1"/>
    <xf numFmtId="166" fontId="0" fillId="0" borderId="6" xfId="0" applyNumberFormat="1" applyBorder="1"/>
    <xf numFmtId="166" fontId="0" fillId="0" borderId="5" xfId="0" applyNumberFormat="1" applyBorder="1"/>
    <xf numFmtId="0" fontId="0" fillId="0" borderId="6" xfId="0" applyBorder="1"/>
    <xf numFmtId="0" fontId="0" fillId="0" borderId="5" xfId="0" applyBorder="1"/>
    <xf numFmtId="0" fontId="8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7" fontId="12" fillId="0" borderId="6" xfId="0" applyNumberFormat="1" applyFont="1" applyBorder="1"/>
    <xf numFmtId="168" fontId="12" fillId="0" borderId="6" xfId="0" applyNumberFormat="1" applyFont="1" applyBorder="1"/>
    <xf numFmtId="167" fontId="10" fillId="0" borderId="6" xfId="0" applyNumberFormat="1" applyFont="1" applyBorder="1"/>
    <xf numFmtId="167" fontId="12" fillId="0" borderId="5" xfId="0" applyNumberFormat="1" applyFont="1" applyBorder="1"/>
    <xf numFmtId="167" fontId="13" fillId="0" borderId="6" xfId="0" applyNumberFormat="1" applyFont="1" applyBorder="1"/>
    <xf numFmtId="167" fontId="13" fillId="0" borderId="5" xfId="0" applyNumberFormat="1" applyFont="1" applyBorder="1"/>
    <xf numFmtId="168" fontId="13" fillId="0" borderId="6" xfId="0" applyNumberFormat="1" applyFont="1" applyBorder="1"/>
    <xf numFmtId="168" fontId="13" fillId="0" borderId="5" xfId="0" applyNumberFormat="1" applyFont="1" applyBorder="1"/>
    <xf numFmtId="168" fontId="12" fillId="0" borderId="5" xfId="0" applyNumberFormat="1" applyFont="1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7" fontId="11" fillId="0" borderId="6" xfId="0" applyNumberFormat="1" applyFont="1" applyBorder="1"/>
    <xf numFmtId="167" fontId="10" fillId="0" borderId="6" xfId="0" applyNumberFormat="1" applyFont="1" applyBorder="1" applyAlignment="1">
      <alignment horizontal="center"/>
    </xf>
    <xf numFmtId="167" fontId="11" fillId="0" borderId="6" xfId="0" applyNumberFormat="1" applyFont="1" applyBorder="1" applyAlignment="1">
      <alignment horizontal="center"/>
    </xf>
    <xf numFmtId="167" fontId="10" fillId="0" borderId="5" xfId="0" applyNumberFormat="1" applyFont="1" applyBorder="1"/>
    <xf numFmtId="167" fontId="11" fillId="0" borderId="5" xfId="0" applyNumberFormat="1" applyFont="1" applyBorder="1"/>
    <xf numFmtId="164" fontId="4" fillId="3" borderId="0" xfId="0" applyNumberFormat="1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5" fontId="4" fillId="3" borderId="0" xfId="0" applyNumberFormat="1" applyFont="1" applyFill="1" applyAlignment="1">
      <alignment horizontal="center" vertical="center"/>
    </xf>
  </cellXfs>
  <cellStyles count="5">
    <cellStyle name="Kolumna" xfId="4" xr:uid="{00000000-0005-0000-0000-000000000000}"/>
    <cellStyle name="Normální" xfId="0" builtinId="0"/>
    <cellStyle name="Standard 10" xfId="1" xr:uid="{00000000-0005-0000-0000-000002000000}"/>
    <cellStyle name="Standard 2 2" xfId="3" xr:uid="{00000000-0005-0000-0000-000003000000}"/>
    <cellStyle name="Standard_Altersgruppen 2" xfId="2" xr:uid="{00000000-0005-0000-0000-000004000000}"/>
  </cellStyles>
  <dxfs count="0"/>
  <tableStyles count="0" defaultTableStyle="TableStyleMedium2" defaultPivotStyle="PivotStyleLight16"/>
  <colors>
    <mruColors>
      <color rgb="FFC9DB89"/>
      <color rgb="FFBFDFE9"/>
      <color rgb="FF47899A"/>
      <color rgb="FF00F0EA"/>
      <color rgb="FF66FFFF"/>
      <color rgb="FF478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K59"/>
  <sheetViews>
    <sheetView tabSelected="1" workbookViewId="0">
      <pane ySplit="4" topLeftCell="A5" activePane="bottomLeft" state="frozen"/>
      <selection pane="bottomLeft" activeCell="N28" sqref="N28"/>
    </sheetView>
  </sheetViews>
  <sheetFormatPr defaultRowHeight="11.25" x14ac:dyDescent="0.2"/>
  <cols>
    <col min="1" max="1" width="34.1640625" customWidth="1"/>
    <col min="2" max="2" width="7.5" style="8" customWidth="1"/>
    <col min="3" max="3" width="10.5" customWidth="1"/>
    <col min="4" max="4" width="7.83203125" customWidth="1"/>
    <col min="5" max="11" width="6.83203125" customWidth="1"/>
  </cols>
  <sheetData>
    <row r="1" spans="1:11" ht="18" customHeight="1" x14ac:dyDescent="0.2">
      <c r="A1" s="1" t="s">
        <v>31</v>
      </c>
      <c r="B1" s="9"/>
    </row>
    <row r="2" spans="1:11" ht="14.25" customHeight="1" thickBot="1" x14ac:dyDescent="0.25">
      <c r="A2" t="s">
        <v>32</v>
      </c>
      <c r="B2" s="9"/>
    </row>
    <row r="3" spans="1:11" ht="18.95" customHeight="1" thickBot="1" x14ac:dyDescent="0.25">
      <c r="A3" s="37"/>
      <c r="B3" s="38"/>
      <c r="C3" s="41" t="s">
        <v>26</v>
      </c>
      <c r="D3" s="41" t="s">
        <v>21</v>
      </c>
      <c r="E3" s="41"/>
      <c r="F3" s="41"/>
      <c r="G3" s="41"/>
      <c r="H3" s="41"/>
      <c r="I3" s="41"/>
      <c r="J3" s="41"/>
      <c r="K3" s="43"/>
    </row>
    <row r="4" spans="1:11" ht="26.25" customHeight="1" thickBot="1" x14ac:dyDescent="0.25">
      <c r="A4" s="39"/>
      <c r="B4" s="40"/>
      <c r="C4" s="42"/>
      <c r="D4" s="29">
        <v>1</v>
      </c>
      <c r="E4" s="29">
        <v>2</v>
      </c>
      <c r="F4" s="29">
        <v>3</v>
      </c>
      <c r="G4" s="29" t="s">
        <v>22</v>
      </c>
      <c r="H4" s="29" t="s">
        <v>23</v>
      </c>
      <c r="I4" s="29" t="s">
        <v>24</v>
      </c>
      <c r="J4" s="29" t="s">
        <v>25</v>
      </c>
      <c r="K4" s="30" t="s">
        <v>30</v>
      </c>
    </row>
    <row r="5" spans="1:11" ht="15.6" customHeight="1" x14ac:dyDescent="0.2">
      <c r="A5" s="2"/>
      <c r="B5" s="36" t="s">
        <v>18</v>
      </c>
      <c r="C5" s="36"/>
      <c r="D5" s="36"/>
      <c r="E5" s="36"/>
      <c r="F5" s="36"/>
      <c r="G5" s="36"/>
      <c r="H5" s="36"/>
      <c r="I5" s="36"/>
      <c r="J5" s="36"/>
      <c r="K5" s="36"/>
    </row>
    <row r="6" spans="1:11" ht="18" customHeight="1" x14ac:dyDescent="0.25">
      <c r="A6" s="3" t="s">
        <v>0</v>
      </c>
      <c r="B6" s="16" t="s">
        <v>27</v>
      </c>
      <c r="C6" s="10">
        <v>72449</v>
      </c>
      <c r="D6" s="10">
        <v>43311</v>
      </c>
      <c r="E6" s="10">
        <v>15545</v>
      </c>
      <c r="F6" s="10">
        <v>3343</v>
      </c>
      <c r="G6" s="10">
        <v>2748</v>
      </c>
      <c r="H6" s="10">
        <v>3364</v>
      </c>
      <c r="I6" s="10">
        <v>2846</v>
      </c>
      <c r="J6" s="10">
        <v>1106</v>
      </c>
      <c r="K6" s="11">
        <v>186</v>
      </c>
    </row>
    <row r="7" spans="1:11" ht="12.75" customHeight="1" x14ac:dyDescent="0.25">
      <c r="A7" s="3"/>
      <c r="B7" s="16" t="s">
        <v>28</v>
      </c>
      <c r="C7" s="20">
        <v>100</v>
      </c>
      <c r="D7" s="20">
        <v>59.781363441869452</v>
      </c>
      <c r="E7" s="20">
        <v>21.456472829162585</v>
      </c>
      <c r="F7" s="20">
        <v>4.6142803903435521</v>
      </c>
      <c r="G7" s="20">
        <v>3.7930130160526718</v>
      </c>
      <c r="H7" s="20">
        <v>4.6432662976714649</v>
      </c>
      <c r="I7" s="20">
        <v>3.928280583582934</v>
      </c>
      <c r="J7" s="20">
        <v>1.5265911192701072</v>
      </c>
      <c r="K7" s="23">
        <v>0.25673232204723323</v>
      </c>
    </row>
    <row r="8" spans="1:11" ht="12.75" customHeight="1" x14ac:dyDescent="0.2">
      <c r="A8" s="4" t="s">
        <v>1</v>
      </c>
      <c r="B8" s="17"/>
      <c r="C8" s="14"/>
      <c r="D8" s="14"/>
      <c r="E8" s="14"/>
      <c r="F8" s="14"/>
      <c r="G8" s="14"/>
      <c r="H8" s="14"/>
      <c r="I8" s="14"/>
      <c r="J8" s="14"/>
      <c r="K8" s="15"/>
    </row>
    <row r="9" spans="1:11" ht="12.75" customHeight="1" x14ac:dyDescent="0.2">
      <c r="A9" s="5" t="s">
        <v>2</v>
      </c>
      <c r="B9" s="17" t="s">
        <v>27</v>
      </c>
      <c r="C9" s="12">
        <v>8840</v>
      </c>
      <c r="D9" s="12">
        <v>5648</v>
      </c>
      <c r="E9" s="12">
        <v>1780</v>
      </c>
      <c r="F9" s="12">
        <v>402</v>
      </c>
      <c r="G9" s="12">
        <v>406</v>
      </c>
      <c r="H9" s="12">
        <v>251</v>
      </c>
      <c r="I9" s="12">
        <v>251</v>
      </c>
      <c r="J9" s="12">
        <v>84</v>
      </c>
      <c r="K9" s="13">
        <v>18</v>
      </c>
    </row>
    <row r="10" spans="1:11" ht="12.75" customHeight="1" x14ac:dyDescent="0.2">
      <c r="A10" s="5"/>
      <c r="B10" s="17" t="s">
        <v>28</v>
      </c>
      <c r="C10" s="24">
        <v>100</v>
      </c>
      <c r="D10" s="24">
        <v>63.89140271493212</v>
      </c>
      <c r="E10" s="24">
        <v>20.135746606334841</v>
      </c>
      <c r="F10" s="24">
        <v>4.5475113122171944</v>
      </c>
      <c r="G10" s="24">
        <v>4.5927601809954757</v>
      </c>
      <c r="H10" s="24">
        <v>2.8393665158371042</v>
      </c>
      <c r="I10" s="24">
        <v>2.8393665158371042</v>
      </c>
      <c r="J10" s="24">
        <v>0.95022624434389136</v>
      </c>
      <c r="K10" s="25">
        <v>0.20361990950226247</v>
      </c>
    </row>
    <row r="11" spans="1:11" ht="12.75" customHeight="1" x14ac:dyDescent="0.2">
      <c r="A11" s="5" t="s">
        <v>3</v>
      </c>
      <c r="B11" s="17" t="s">
        <v>27</v>
      </c>
      <c r="C11" s="12">
        <v>13799</v>
      </c>
      <c r="D11" s="12">
        <v>8537</v>
      </c>
      <c r="E11" s="12">
        <v>2771</v>
      </c>
      <c r="F11" s="12">
        <v>476</v>
      </c>
      <c r="G11" s="12">
        <v>392</v>
      </c>
      <c r="H11" s="12">
        <v>668</v>
      </c>
      <c r="I11" s="12">
        <v>662</v>
      </c>
      <c r="J11" s="12">
        <v>259</v>
      </c>
      <c r="K11" s="13">
        <v>34</v>
      </c>
    </row>
    <row r="12" spans="1:11" ht="12.75" customHeight="1" x14ac:dyDescent="0.2">
      <c r="A12" s="5"/>
      <c r="B12" s="17" t="s">
        <v>28</v>
      </c>
      <c r="C12" s="24">
        <v>100</v>
      </c>
      <c r="D12" s="24">
        <v>61.866801942169722</v>
      </c>
      <c r="E12" s="24">
        <v>20.081165301833469</v>
      </c>
      <c r="F12" s="24">
        <v>3.4495253279223133</v>
      </c>
      <c r="G12" s="24">
        <v>2.8407855641713167</v>
      </c>
      <c r="H12" s="24">
        <v>4.8409305022103046</v>
      </c>
      <c r="I12" s="24">
        <v>4.7974490905138056</v>
      </c>
      <c r="J12" s="24">
        <v>1.8769476048989056</v>
      </c>
      <c r="K12" s="25">
        <v>0.24639466628016524</v>
      </c>
    </row>
    <row r="13" spans="1:11" ht="12.75" customHeight="1" x14ac:dyDescent="0.2">
      <c r="A13" s="5" t="s">
        <v>4</v>
      </c>
      <c r="B13" s="17" t="s">
        <v>27</v>
      </c>
      <c r="C13" s="12">
        <v>12819</v>
      </c>
      <c r="D13" s="12">
        <v>6933</v>
      </c>
      <c r="E13" s="12">
        <v>3143</v>
      </c>
      <c r="F13" s="12">
        <v>747</v>
      </c>
      <c r="G13" s="12">
        <v>592</v>
      </c>
      <c r="H13" s="12">
        <v>652</v>
      </c>
      <c r="I13" s="12">
        <v>488</v>
      </c>
      <c r="J13" s="12">
        <v>210</v>
      </c>
      <c r="K13" s="13">
        <v>54</v>
      </c>
    </row>
    <row r="14" spans="1:11" ht="12.75" customHeight="1" x14ac:dyDescent="0.2">
      <c r="A14" s="5"/>
      <c r="B14" s="17" t="s">
        <v>28</v>
      </c>
      <c r="C14" s="24">
        <v>100</v>
      </c>
      <c r="D14" s="24">
        <v>54.083781886262585</v>
      </c>
      <c r="E14" s="24">
        <v>24.518293158592712</v>
      </c>
      <c r="F14" s="24">
        <v>5.8272876199391526</v>
      </c>
      <c r="G14" s="24">
        <v>4.6181449411030497</v>
      </c>
      <c r="H14" s="24">
        <v>5.0862001716202512</v>
      </c>
      <c r="I14" s="24">
        <v>3.8068492082065681</v>
      </c>
      <c r="J14" s="24">
        <v>1.6381933068102035</v>
      </c>
      <c r="K14" s="25">
        <v>0.4212497074654809</v>
      </c>
    </row>
    <row r="15" spans="1:11" ht="12.75" customHeight="1" x14ac:dyDescent="0.2">
      <c r="A15" s="5" t="s">
        <v>5</v>
      </c>
      <c r="B15" s="17" t="s">
        <v>27</v>
      </c>
      <c r="C15" s="12">
        <v>28062</v>
      </c>
      <c r="D15" s="12">
        <v>16554</v>
      </c>
      <c r="E15" s="12">
        <v>5752</v>
      </c>
      <c r="F15" s="12">
        <v>1387</v>
      </c>
      <c r="G15" s="12">
        <v>1135</v>
      </c>
      <c r="H15" s="12">
        <v>1500</v>
      </c>
      <c r="I15" s="12">
        <v>1197</v>
      </c>
      <c r="J15" s="12">
        <v>472</v>
      </c>
      <c r="K15" s="13">
        <v>65</v>
      </c>
    </row>
    <row r="16" spans="1:11" ht="12.75" customHeight="1" x14ac:dyDescent="0.2">
      <c r="A16" s="5"/>
      <c r="B16" s="17" t="s">
        <v>28</v>
      </c>
      <c r="C16" s="24">
        <v>100</v>
      </c>
      <c r="D16" s="24">
        <v>58.990806072268555</v>
      </c>
      <c r="E16" s="24">
        <v>20.497469888104909</v>
      </c>
      <c r="F16" s="24">
        <v>4.9426270401254362</v>
      </c>
      <c r="G16" s="24">
        <v>4.0446154942627039</v>
      </c>
      <c r="H16" s="24">
        <v>5.3453068206115031</v>
      </c>
      <c r="I16" s="24">
        <v>4.2655548428479797</v>
      </c>
      <c r="J16" s="24">
        <v>1.6819898795524195</v>
      </c>
      <c r="K16" s="25">
        <v>0.23162996222649848</v>
      </c>
    </row>
    <row r="17" spans="1:11" ht="12.75" customHeight="1" x14ac:dyDescent="0.2">
      <c r="A17" s="5" t="s">
        <v>6</v>
      </c>
      <c r="B17" s="17" t="s">
        <v>27</v>
      </c>
      <c r="C17" s="12">
        <v>8929</v>
      </c>
      <c r="D17" s="12">
        <v>5639</v>
      </c>
      <c r="E17" s="12">
        <v>2099</v>
      </c>
      <c r="F17" s="12">
        <v>331</v>
      </c>
      <c r="G17" s="12">
        <v>223</v>
      </c>
      <c r="H17" s="12">
        <v>293</v>
      </c>
      <c r="I17" s="12">
        <v>248</v>
      </c>
      <c r="J17" s="12">
        <v>81</v>
      </c>
      <c r="K17" s="13">
        <v>15</v>
      </c>
    </row>
    <row r="18" spans="1:11" ht="12.75" customHeight="1" x14ac:dyDescent="0.2">
      <c r="A18" s="5"/>
      <c r="B18" s="17" t="s">
        <v>28</v>
      </c>
      <c r="C18" s="24">
        <v>100</v>
      </c>
      <c r="D18" s="24">
        <v>63.153768619106287</v>
      </c>
      <c r="E18" s="24">
        <v>23.507671631761674</v>
      </c>
      <c r="F18" s="24">
        <v>3.7070220629409789</v>
      </c>
      <c r="G18" s="24">
        <v>2.4974801209541941</v>
      </c>
      <c r="H18" s="24">
        <v>3.2814424907604436</v>
      </c>
      <c r="I18" s="24">
        <v>2.7774666815992832</v>
      </c>
      <c r="J18" s="24">
        <v>0.90715645649008858</v>
      </c>
      <c r="K18" s="25">
        <v>0.16799193638705343</v>
      </c>
    </row>
    <row r="19" spans="1:11" ht="12.75" customHeight="1" x14ac:dyDescent="0.25">
      <c r="A19" s="3" t="s">
        <v>0</v>
      </c>
      <c r="B19" s="16" t="s">
        <v>27</v>
      </c>
      <c r="C19" s="10">
        <v>102193</v>
      </c>
      <c r="D19" s="10">
        <v>62140</v>
      </c>
      <c r="E19" s="10">
        <v>22442</v>
      </c>
      <c r="F19" s="10">
        <v>4572</v>
      </c>
      <c r="G19" s="10">
        <v>3634</v>
      </c>
      <c r="H19" s="10">
        <v>4345</v>
      </c>
      <c r="I19" s="10">
        <v>3493</v>
      </c>
      <c r="J19" s="10">
        <v>1360</v>
      </c>
      <c r="K19" s="11">
        <v>207</v>
      </c>
    </row>
    <row r="20" spans="1:11" ht="12.75" customHeight="1" x14ac:dyDescent="0.25">
      <c r="A20" s="3"/>
      <c r="B20" s="16" t="s">
        <v>28</v>
      </c>
      <c r="C20" s="20">
        <v>100</v>
      </c>
      <c r="D20" s="20">
        <v>60.806513166263834</v>
      </c>
      <c r="E20" s="20">
        <v>21.960408247140215</v>
      </c>
      <c r="F20" s="20">
        <v>4.473887643967787</v>
      </c>
      <c r="G20" s="20">
        <v>3.556016556907029</v>
      </c>
      <c r="H20" s="20">
        <v>4.2517589267366649</v>
      </c>
      <c r="I20" s="20">
        <v>3.4180423316665522</v>
      </c>
      <c r="J20" s="20">
        <v>1.3308152221776444</v>
      </c>
      <c r="K20" s="23">
        <v>0.2025579051402738</v>
      </c>
    </row>
    <row r="21" spans="1:11" ht="12.75" customHeight="1" x14ac:dyDescent="0.2">
      <c r="A21" s="4" t="s">
        <v>7</v>
      </c>
      <c r="B21" s="17"/>
      <c r="C21" s="14"/>
      <c r="D21" s="14"/>
      <c r="E21" s="14"/>
      <c r="F21" s="14"/>
      <c r="G21" s="14"/>
      <c r="H21" s="14"/>
      <c r="I21" s="14"/>
      <c r="J21" s="14"/>
      <c r="K21" s="15"/>
    </row>
    <row r="22" spans="1:11" ht="12.75" customHeight="1" x14ac:dyDescent="0.2">
      <c r="A22" s="5" t="s">
        <v>2</v>
      </c>
      <c r="B22" s="17" t="s">
        <v>27</v>
      </c>
      <c r="C22" s="12">
        <v>22856</v>
      </c>
      <c r="D22" s="12">
        <v>13642</v>
      </c>
      <c r="E22" s="12">
        <v>4873</v>
      </c>
      <c r="F22" s="12">
        <v>1211</v>
      </c>
      <c r="G22" s="12">
        <v>1031</v>
      </c>
      <c r="H22" s="12">
        <v>913</v>
      </c>
      <c r="I22" s="12">
        <v>824</v>
      </c>
      <c r="J22" s="12">
        <v>324</v>
      </c>
      <c r="K22" s="13">
        <v>38</v>
      </c>
    </row>
    <row r="23" spans="1:11" ht="12.75" customHeight="1" x14ac:dyDescent="0.2">
      <c r="A23" s="5"/>
      <c r="B23" s="17" t="s">
        <v>28</v>
      </c>
      <c r="C23" s="24">
        <v>100</v>
      </c>
      <c r="D23" s="24">
        <v>59.686734336716839</v>
      </c>
      <c r="E23" s="24">
        <v>21.320441022051103</v>
      </c>
      <c r="F23" s="24">
        <v>5.2983899194959747</v>
      </c>
      <c r="G23" s="24">
        <v>4.5108505425271259</v>
      </c>
      <c r="H23" s="24">
        <v>3.9945747287364366</v>
      </c>
      <c r="I23" s="24">
        <v>3.6051802590129509</v>
      </c>
      <c r="J23" s="24">
        <v>1.4175708785439272</v>
      </c>
      <c r="K23" s="25">
        <v>0.1662583129156458</v>
      </c>
    </row>
    <row r="24" spans="1:11" ht="12.75" customHeight="1" x14ac:dyDescent="0.2">
      <c r="A24" s="5" t="s">
        <v>3</v>
      </c>
      <c r="B24" s="17" t="s">
        <v>27</v>
      </c>
      <c r="C24" s="12">
        <v>17484</v>
      </c>
      <c r="D24" s="12">
        <v>11167</v>
      </c>
      <c r="E24" s="12">
        <v>3482</v>
      </c>
      <c r="F24" s="12">
        <v>594</v>
      </c>
      <c r="G24" s="12">
        <v>499</v>
      </c>
      <c r="H24" s="12">
        <v>770</v>
      </c>
      <c r="I24" s="12">
        <v>678</v>
      </c>
      <c r="J24" s="12">
        <v>260</v>
      </c>
      <c r="K24" s="13">
        <v>34</v>
      </c>
    </row>
    <row r="25" spans="1:11" ht="12.75" customHeight="1" x14ac:dyDescent="0.2">
      <c r="A25" s="5"/>
      <c r="B25" s="17" t="s">
        <v>28</v>
      </c>
      <c r="C25" s="24">
        <v>100</v>
      </c>
      <c r="D25" s="24">
        <v>63.869823838938458</v>
      </c>
      <c r="E25" s="24">
        <v>19.915351178220085</v>
      </c>
      <c r="F25" s="24">
        <v>3.397391901166781</v>
      </c>
      <c r="G25" s="24">
        <v>2.8540379775795013</v>
      </c>
      <c r="H25" s="24">
        <v>4.4040265385495312</v>
      </c>
      <c r="I25" s="24">
        <v>3.8778311599176392</v>
      </c>
      <c r="J25" s="24">
        <v>1.4870738961336079</v>
      </c>
      <c r="K25" s="25">
        <v>0.19446350949439486</v>
      </c>
    </row>
    <row r="26" spans="1:11" ht="12.75" customHeight="1" x14ac:dyDescent="0.2">
      <c r="A26" s="5" t="s">
        <v>4</v>
      </c>
      <c r="B26" s="17" t="s">
        <v>27</v>
      </c>
      <c r="C26" s="12">
        <v>15377</v>
      </c>
      <c r="D26" s="12">
        <v>8619</v>
      </c>
      <c r="E26" s="12">
        <v>3796</v>
      </c>
      <c r="F26" s="12">
        <v>835</v>
      </c>
      <c r="G26" s="12">
        <v>634</v>
      </c>
      <c r="H26" s="12">
        <v>705</v>
      </c>
      <c r="I26" s="12">
        <v>512</v>
      </c>
      <c r="J26" s="12">
        <v>221</v>
      </c>
      <c r="K26" s="13">
        <v>55</v>
      </c>
    </row>
    <row r="27" spans="1:11" ht="12.75" customHeight="1" x14ac:dyDescent="0.2">
      <c r="A27" s="5"/>
      <c r="B27" s="17" t="s">
        <v>28</v>
      </c>
      <c r="C27" s="24">
        <v>100</v>
      </c>
      <c r="D27" s="24">
        <v>56.051245366456392</v>
      </c>
      <c r="E27" s="24">
        <v>24.686219678740976</v>
      </c>
      <c r="F27" s="24">
        <v>5.4301879430318012</v>
      </c>
      <c r="G27" s="24">
        <v>4.1230409052480983</v>
      </c>
      <c r="H27" s="24">
        <v>4.5847694608831366</v>
      </c>
      <c r="I27" s="24">
        <v>3.3296481758470442</v>
      </c>
      <c r="J27" s="24">
        <v>1.4372114196527281</v>
      </c>
      <c r="K27" s="25">
        <v>0.35767705013981921</v>
      </c>
    </row>
    <row r="28" spans="1:11" ht="12.75" customHeight="1" x14ac:dyDescent="0.2">
      <c r="A28" s="5" t="s">
        <v>5</v>
      </c>
      <c r="B28" s="17" t="s">
        <v>27</v>
      </c>
      <c r="C28" s="12">
        <v>29072</v>
      </c>
      <c r="D28" s="12">
        <v>17288</v>
      </c>
      <c r="E28" s="12">
        <v>5973</v>
      </c>
      <c r="F28" s="12">
        <v>1410</v>
      </c>
      <c r="G28" s="12">
        <v>1145</v>
      </c>
      <c r="H28" s="12">
        <v>1520</v>
      </c>
      <c r="I28" s="12">
        <v>1199</v>
      </c>
      <c r="J28" s="12">
        <v>472</v>
      </c>
      <c r="K28" s="13">
        <v>65</v>
      </c>
    </row>
    <row r="29" spans="1:11" ht="12.75" customHeight="1" x14ac:dyDescent="0.2">
      <c r="A29" s="5"/>
      <c r="B29" s="17" t="s">
        <v>28</v>
      </c>
      <c r="C29" s="24">
        <v>100</v>
      </c>
      <c r="D29" s="24">
        <v>59.466152999449641</v>
      </c>
      <c r="E29" s="24">
        <v>20.545542102366536</v>
      </c>
      <c r="F29" s="24">
        <v>4.8500275178866268</v>
      </c>
      <c r="G29" s="24">
        <v>3.938497523390204</v>
      </c>
      <c r="H29" s="24">
        <v>5.228398458998349</v>
      </c>
      <c r="I29" s="24">
        <v>4.1242432581177768</v>
      </c>
      <c r="J29" s="24">
        <v>1.6235553109521188</v>
      </c>
      <c r="K29" s="25">
        <v>0.2235828288387452</v>
      </c>
    </row>
    <row r="30" spans="1:11" ht="12.75" customHeight="1" x14ac:dyDescent="0.2">
      <c r="A30" s="5" t="s">
        <v>6</v>
      </c>
      <c r="B30" s="17" t="s">
        <v>27</v>
      </c>
      <c r="C30" s="12">
        <v>17404</v>
      </c>
      <c r="D30" s="12">
        <v>11424</v>
      </c>
      <c r="E30" s="12">
        <v>4318</v>
      </c>
      <c r="F30" s="12">
        <v>522</v>
      </c>
      <c r="G30" s="12">
        <v>325</v>
      </c>
      <c r="H30" s="12">
        <v>437</v>
      </c>
      <c r="I30" s="12">
        <v>280</v>
      </c>
      <c r="J30" s="12">
        <v>83</v>
      </c>
      <c r="K30" s="13">
        <v>15</v>
      </c>
    </row>
    <row r="31" spans="1:11" ht="12.75" customHeight="1" x14ac:dyDescent="0.2">
      <c r="A31" s="5"/>
      <c r="B31" s="17" t="s">
        <v>28</v>
      </c>
      <c r="C31" s="24">
        <v>100</v>
      </c>
      <c r="D31" s="24">
        <v>65.640082739600089</v>
      </c>
      <c r="E31" s="24">
        <v>24.810388416455986</v>
      </c>
      <c r="F31" s="24">
        <v>2.9993105033325671</v>
      </c>
      <c r="G31" s="24">
        <v>1.8673868076304299</v>
      </c>
      <c r="H31" s="24">
        <v>2.5109170305676853</v>
      </c>
      <c r="I31" s="24">
        <v>1.6088255573431396</v>
      </c>
      <c r="J31" s="24">
        <v>0.47690186164100212</v>
      </c>
      <c r="K31" s="25">
        <v>8.6187083429096756E-2</v>
      </c>
    </row>
    <row r="32" spans="1:11" ht="15.6" customHeight="1" x14ac:dyDescent="0.2">
      <c r="A32" s="2"/>
      <c r="B32" s="44" t="s">
        <v>19</v>
      </c>
      <c r="C32" s="44"/>
      <c r="D32" s="44"/>
      <c r="E32" s="44"/>
      <c r="F32" s="44"/>
      <c r="G32" s="44"/>
      <c r="H32" s="44"/>
      <c r="I32" s="44"/>
      <c r="J32" s="44"/>
      <c r="K32" s="44"/>
    </row>
    <row r="33" spans="1:11" ht="18" customHeight="1" x14ac:dyDescent="0.25">
      <c r="A33" s="3" t="s">
        <v>0</v>
      </c>
      <c r="B33" s="19" t="s">
        <v>29</v>
      </c>
      <c r="C33" s="12">
        <v>145499</v>
      </c>
      <c r="D33" s="12">
        <v>103563</v>
      </c>
      <c r="E33" s="12">
        <v>18396</v>
      </c>
      <c r="F33" s="12">
        <v>4548</v>
      </c>
      <c r="G33" s="12">
        <v>5057</v>
      </c>
      <c r="H33" s="12">
        <v>9064</v>
      </c>
      <c r="I33" s="12">
        <v>4603</v>
      </c>
      <c r="J33" s="12">
        <v>240</v>
      </c>
      <c r="K33" s="13">
        <v>31</v>
      </c>
    </row>
    <row r="34" spans="1:11" ht="12.75" customHeight="1" x14ac:dyDescent="0.25">
      <c r="A34" s="3"/>
      <c r="B34" s="19" t="s">
        <v>28</v>
      </c>
      <c r="C34" s="21">
        <v>100</v>
      </c>
      <c r="D34" s="21">
        <v>71.2</v>
      </c>
      <c r="E34" s="21">
        <v>12.6</v>
      </c>
      <c r="F34" s="21">
        <v>3.1</v>
      </c>
      <c r="G34" s="21">
        <v>3.5</v>
      </c>
      <c r="H34" s="21">
        <v>6.2</v>
      </c>
      <c r="I34" s="21">
        <v>3.2</v>
      </c>
      <c r="J34" s="21">
        <v>0.2</v>
      </c>
      <c r="K34" s="28">
        <v>0</v>
      </c>
    </row>
    <row r="35" spans="1:11" ht="12.75" customHeight="1" x14ac:dyDescent="0.2">
      <c r="A35" s="4" t="s">
        <v>7</v>
      </c>
      <c r="B35" s="18"/>
      <c r="C35" s="14"/>
      <c r="D35" s="14"/>
      <c r="E35" s="14"/>
      <c r="F35" s="14"/>
      <c r="G35" s="14"/>
      <c r="H35" s="14"/>
      <c r="I35" s="14"/>
      <c r="J35" s="14"/>
      <c r="K35" s="15"/>
    </row>
    <row r="36" spans="1:11" ht="12.75" customHeight="1" x14ac:dyDescent="0.2">
      <c r="A36" s="5" t="s">
        <v>8</v>
      </c>
      <c r="B36" s="17" t="s">
        <v>29</v>
      </c>
      <c r="C36" s="12">
        <v>79329</v>
      </c>
      <c r="D36" s="12">
        <v>57264</v>
      </c>
      <c r="E36" s="12">
        <v>10537</v>
      </c>
      <c r="F36" s="12">
        <v>2281</v>
      </c>
      <c r="G36" s="12">
        <v>2501</v>
      </c>
      <c r="H36" s="12">
        <v>4524</v>
      </c>
      <c r="I36" s="12">
        <v>2054</v>
      </c>
      <c r="J36" s="12">
        <v>140</v>
      </c>
      <c r="K36" s="13">
        <v>26</v>
      </c>
    </row>
    <row r="37" spans="1:11" ht="12.75" customHeight="1" x14ac:dyDescent="0.2">
      <c r="A37" s="5"/>
      <c r="B37" s="17" t="s">
        <v>28</v>
      </c>
      <c r="C37" s="26">
        <v>100</v>
      </c>
      <c r="D37" s="26">
        <v>72.2</v>
      </c>
      <c r="E37" s="26">
        <v>13.3</v>
      </c>
      <c r="F37" s="26">
        <v>2.9</v>
      </c>
      <c r="G37" s="26">
        <v>3.2</v>
      </c>
      <c r="H37" s="26">
        <v>5.7</v>
      </c>
      <c r="I37" s="26">
        <v>2.6</v>
      </c>
      <c r="J37" s="26">
        <v>0.2</v>
      </c>
      <c r="K37" s="27">
        <v>0</v>
      </c>
    </row>
    <row r="38" spans="1:11" ht="12.75" customHeight="1" x14ac:dyDescent="0.2">
      <c r="A38" s="5" t="s">
        <v>9</v>
      </c>
      <c r="B38" s="17" t="s">
        <v>29</v>
      </c>
      <c r="C38" s="12">
        <v>66168</v>
      </c>
      <c r="D38" s="12">
        <v>46297</v>
      </c>
      <c r="E38" s="12">
        <v>7855</v>
      </c>
      <c r="F38" s="12">
        <v>2270</v>
      </c>
      <c r="G38" s="12">
        <v>2555</v>
      </c>
      <c r="H38" s="12">
        <v>4539</v>
      </c>
      <c r="I38" s="12">
        <v>2549</v>
      </c>
      <c r="J38" s="12">
        <v>102</v>
      </c>
      <c r="K38" s="13">
        <v>7</v>
      </c>
    </row>
    <row r="39" spans="1:11" ht="12.75" customHeight="1" x14ac:dyDescent="0.2">
      <c r="A39" s="5"/>
      <c r="B39" s="17" t="s">
        <v>28</v>
      </c>
      <c r="C39" s="26">
        <v>100</v>
      </c>
      <c r="D39" s="26">
        <v>70</v>
      </c>
      <c r="E39" s="26">
        <v>11.9</v>
      </c>
      <c r="F39" s="26">
        <v>3.4</v>
      </c>
      <c r="G39" s="26">
        <v>3.9</v>
      </c>
      <c r="H39" s="26">
        <v>6.9</v>
      </c>
      <c r="I39" s="26">
        <v>3.9</v>
      </c>
      <c r="J39" s="26">
        <v>0.2</v>
      </c>
      <c r="K39" s="27">
        <v>0</v>
      </c>
    </row>
    <row r="40" spans="1:11" ht="15.6" customHeight="1" x14ac:dyDescent="0.2">
      <c r="A40" s="2"/>
      <c r="B40" s="36" t="s">
        <v>20</v>
      </c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8" customHeight="1" x14ac:dyDescent="0.25">
      <c r="A41" s="3" t="s">
        <v>0</v>
      </c>
      <c r="B41" s="19" t="s">
        <v>27</v>
      </c>
      <c r="C41" s="12">
        <v>72882</v>
      </c>
      <c r="D41" s="12">
        <v>53374</v>
      </c>
      <c r="E41" s="12">
        <v>5772</v>
      </c>
      <c r="F41" s="12">
        <v>2461</v>
      </c>
      <c r="G41" s="12">
        <v>3573</v>
      </c>
      <c r="H41" s="12">
        <v>3963</v>
      </c>
      <c r="I41" s="12">
        <v>2953</v>
      </c>
      <c r="J41" s="12">
        <v>654</v>
      </c>
      <c r="K41" s="13">
        <v>132</v>
      </c>
    </row>
    <row r="42" spans="1:11" ht="18" customHeight="1" x14ac:dyDescent="0.25">
      <c r="A42" s="3"/>
      <c r="B42" s="32" t="s">
        <v>28</v>
      </c>
      <c r="C42" s="22">
        <v>100</v>
      </c>
      <c r="D42" s="22">
        <f>D41*100/$C$41</f>
        <v>73.233445843966962</v>
      </c>
      <c r="E42" s="22">
        <f t="shared" ref="E42:K42" si="0">E41*100/$C$41</f>
        <v>7.9196509426195769</v>
      </c>
      <c r="F42" s="22">
        <f t="shared" si="0"/>
        <v>3.3766910897066489</v>
      </c>
      <c r="G42" s="22">
        <f t="shared" si="0"/>
        <v>4.9024450481600397</v>
      </c>
      <c r="H42" s="22">
        <f t="shared" si="0"/>
        <v>5.4375565983370375</v>
      </c>
      <c r="I42" s="22">
        <f t="shared" si="0"/>
        <v>4.0517548914684012</v>
      </c>
      <c r="J42" s="22">
        <f t="shared" si="0"/>
        <v>0.89734090721988968</v>
      </c>
      <c r="K42" s="34">
        <f t="shared" si="0"/>
        <v>0.18111467852144564</v>
      </c>
    </row>
    <row r="43" spans="1:11" ht="12.75" customHeight="1" x14ac:dyDescent="0.2">
      <c r="A43" s="6" t="s">
        <v>10</v>
      </c>
      <c r="B43" s="17"/>
      <c r="C43" s="12"/>
      <c r="D43" s="12"/>
      <c r="E43" s="12"/>
      <c r="F43" s="12"/>
      <c r="G43" s="12"/>
      <c r="H43" s="12"/>
      <c r="I43" s="12"/>
      <c r="J43" s="12"/>
      <c r="K43" s="13"/>
    </row>
    <row r="44" spans="1:11" ht="12.75" customHeight="1" x14ac:dyDescent="0.2">
      <c r="A44" s="5" t="s">
        <v>11</v>
      </c>
      <c r="B44" s="17" t="s">
        <v>27</v>
      </c>
      <c r="C44" s="12">
        <v>7831</v>
      </c>
      <c r="D44" s="12">
        <v>4507</v>
      </c>
      <c r="E44" s="12">
        <v>732</v>
      </c>
      <c r="F44" s="12">
        <v>386</v>
      </c>
      <c r="G44" s="12">
        <v>655</v>
      </c>
      <c r="H44" s="12">
        <v>793</v>
      </c>
      <c r="I44" s="12">
        <v>453</v>
      </c>
      <c r="J44" s="12">
        <v>204</v>
      </c>
      <c r="K44" s="13">
        <v>101</v>
      </c>
    </row>
    <row r="45" spans="1:11" ht="12.75" customHeight="1" x14ac:dyDescent="0.2">
      <c r="A45" s="5"/>
      <c r="B45" s="33" t="s">
        <v>28</v>
      </c>
      <c r="C45" s="31">
        <v>100</v>
      </c>
      <c r="D45" s="31">
        <f>D44*100/$C$44</f>
        <v>57.553313753032818</v>
      </c>
      <c r="E45" s="31">
        <f t="shared" ref="E45:K45" si="1">E44*100/$C$44</f>
        <v>9.3474652024007145</v>
      </c>
      <c r="F45" s="31">
        <f t="shared" si="1"/>
        <v>4.9291278253096671</v>
      </c>
      <c r="G45" s="31">
        <f t="shared" si="1"/>
        <v>8.3641935895798749</v>
      </c>
      <c r="H45" s="31">
        <f t="shared" si="1"/>
        <v>10.126420635934108</v>
      </c>
      <c r="I45" s="31">
        <f t="shared" si="1"/>
        <v>5.7847018260758523</v>
      </c>
      <c r="J45" s="31">
        <f t="shared" si="1"/>
        <v>2.6050312859149534</v>
      </c>
      <c r="K45" s="35">
        <f t="shared" si="1"/>
        <v>1.2897458817520113</v>
      </c>
    </row>
    <row r="46" spans="1:11" ht="12.75" customHeight="1" x14ac:dyDescent="0.2">
      <c r="A46" s="5" t="s">
        <v>12</v>
      </c>
      <c r="B46" s="17" t="s">
        <v>27</v>
      </c>
      <c r="C46" s="12">
        <v>15733</v>
      </c>
      <c r="D46" s="12">
        <v>12836</v>
      </c>
      <c r="E46" s="12">
        <v>825</v>
      </c>
      <c r="F46" s="12">
        <v>231</v>
      </c>
      <c r="G46" s="12">
        <v>412</v>
      </c>
      <c r="H46" s="12">
        <v>640</v>
      </c>
      <c r="I46" s="12">
        <v>679</v>
      </c>
      <c r="J46" s="12">
        <v>109</v>
      </c>
      <c r="K46" s="13">
        <v>1</v>
      </c>
    </row>
    <row r="47" spans="1:11" ht="12.75" customHeight="1" x14ac:dyDescent="0.2">
      <c r="A47" s="5"/>
      <c r="B47" s="33" t="s">
        <v>28</v>
      </c>
      <c r="C47" s="31">
        <v>100</v>
      </c>
      <c r="D47" s="31">
        <f>D46*100/$C$46</f>
        <v>81.586474289709528</v>
      </c>
      <c r="E47" s="31">
        <f t="shared" ref="E47:K47" si="2">E46*100/$C$46</f>
        <v>5.2437551643043285</v>
      </c>
      <c r="F47" s="31">
        <f t="shared" si="2"/>
        <v>1.4682514460052121</v>
      </c>
      <c r="G47" s="31">
        <f t="shared" si="2"/>
        <v>2.6186995487192526</v>
      </c>
      <c r="H47" s="31">
        <f t="shared" si="2"/>
        <v>4.0678827941269944</v>
      </c>
      <c r="I47" s="31">
        <f t="shared" si="2"/>
        <v>4.3157694018941077</v>
      </c>
      <c r="J47" s="31">
        <f t="shared" si="2"/>
        <v>0.6928112883747537</v>
      </c>
      <c r="K47" s="35">
        <f t="shared" si="2"/>
        <v>6.3560668658234282E-3</v>
      </c>
    </row>
    <row r="48" spans="1:11" ht="12.75" customHeight="1" x14ac:dyDescent="0.2">
      <c r="A48" s="5" t="s">
        <v>13</v>
      </c>
      <c r="B48" s="17" t="s">
        <v>27</v>
      </c>
      <c r="C48" s="12">
        <v>11687</v>
      </c>
      <c r="D48" s="12">
        <v>8559</v>
      </c>
      <c r="E48" s="12">
        <v>1111</v>
      </c>
      <c r="F48" s="12">
        <v>531</v>
      </c>
      <c r="G48" s="12">
        <v>698</v>
      </c>
      <c r="H48" s="12">
        <v>477</v>
      </c>
      <c r="I48" s="12">
        <v>208</v>
      </c>
      <c r="J48" s="12">
        <v>92</v>
      </c>
      <c r="K48" s="13">
        <v>11</v>
      </c>
    </row>
    <row r="49" spans="1:11" ht="12.75" customHeight="1" x14ac:dyDescent="0.2">
      <c r="A49" s="5"/>
      <c r="B49" s="33" t="s">
        <v>28</v>
      </c>
      <c r="C49" s="31">
        <v>100</v>
      </c>
      <c r="D49" s="31">
        <f>D48*100/$C$48</f>
        <v>73.235218618978351</v>
      </c>
      <c r="E49" s="31">
        <f t="shared" ref="E49:K49" si="3">E48*100/$C$48</f>
        <v>9.5062890391032777</v>
      </c>
      <c r="F49" s="31">
        <f t="shared" si="3"/>
        <v>4.5435098827757336</v>
      </c>
      <c r="G49" s="31">
        <f t="shared" si="3"/>
        <v>5.9724480191665954</v>
      </c>
      <c r="H49" s="31">
        <f t="shared" si="3"/>
        <v>4.081458030290066</v>
      </c>
      <c r="I49" s="31">
        <f t="shared" si="3"/>
        <v>1.7797552836484982</v>
      </c>
      <c r="J49" s="31">
        <f t="shared" si="3"/>
        <v>0.78719945238298961</v>
      </c>
      <c r="K49" s="35">
        <f t="shared" si="3"/>
        <v>9.4121673654487897E-2</v>
      </c>
    </row>
    <row r="50" spans="1:11" ht="12.75" customHeight="1" x14ac:dyDescent="0.2">
      <c r="A50" s="5" t="s">
        <v>14</v>
      </c>
      <c r="B50" s="17" t="s">
        <v>27</v>
      </c>
      <c r="C50" s="12">
        <v>5753</v>
      </c>
      <c r="D50" s="12">
        <v>3554</v>
      </c>
      <c r="E50" s="12">
        <v>702</v>
      </c>
      <c r="F50" s="12">
        <v>249</v>
      </c>
      <c r="G50" s="12">
        <v>423</v>
      </c>
      <c r="H50" s="12">
        <v>464</v>
      </c>
      <c r="I50" s="12">
        <v>288</v>
      </c>
      <c r="J50" s="12">
        <v>65</v>
      </c>
      <c r="K50" s="13">
        <v>8</v>
      </c>
    </row>
    <row r="51" spans="1:11" ht="12.75" customHeight="1" x14ac:dyDescent="0.2">
      <c r="A51" s="5"/>
      <c r="B51" s="33" t="s">
        <v>28</v>
      </c>
      <c r="C51" s="31">
        <v>100</v>
      </c>
      <c r="D51" s="31">
        <f>D50*100/$C$50</f>
        <v>61.7764644533287</v>
      </c>
      <c r="E51" s="31">
        <f t="shared" ref="E51:K51" si="4">E50*100/$C$50</f>
        <v>12.202329219537633</v>
      </c>
      <c r="F51" s="31">
        <f t="shared" si="4"/>
        <v>4.3281766035112117</v>
      </c>
      <c r="G51" s="31">
        <f t="shared" si="4"/>
        <v>7.3526855553624193</v>
      </c>
      <c r="H51" s="31">
        <f t="shared" si="4"/>
        <v>8.0653572049365554</v>
      </c>
      <c r="I51" s="31">
        <f t="shared" si="4"/>
        <v>5.0060837823744135</v>
      </c>
      <c r="J51" s="31">
        <f t="shared" si="4"/>
        <v>1.1298452981053364</v>
      </c>
      <c r="K51" s="35">
        <f t="shared" si="4"/>
        <v>0.13905788284373372</v>
      </c>
    </row>
    <row r="52" spans="1:11" ht="12.75" customHeight="1" x14ac:dyDescent="0.2">
      <c r="A52" s="5" t="s">
        <v>15</v>
      </c>
      <c r="B52" s="17" t="s">
        <v>27</v>
      </c>
      <c r="C52" s="12">
        <v>8963</v>
      </c>
      <c r="D52" s="12">
        <v>6558</v>
      </c>
      <c r="E52" s="12">
        <v>783</v>
      </c>
      <c r="F52" s="12">
        <v>302</v>
      </c>
      <c r="G52" s="12">
        <v>439</v>
      </c>
      <c r="H52" s="12">
        <v>472</v>
      </c>
      <c r="I52" s="12">
        <v>354</v>
      </c>
      <c r="J52" s="12">
        <v>50</v>
      </c>
      <c r="K52" s="13">
        <v>5</v>
      </c>
    </row>
    <row r="53" spans="1:11" ht="12.75" customHeight="1" x14ac:dyDescent="0.2">
      <c r="A53" s="5"/>
      <c r="B53" s="33" t="s">
        <v>28</v>
      </c>
      <c r="C53" s="31">
        <v>100</v>
      </c>
      <c r="D53" s="31">
        <f>D52*100/$C$52</f>
        <v>73.167466250139469</v>
      </c>
      <c r="E53" s="31">
        <f t="shared" ref="E53:K53" si="5">E52*100/$C$52</f>
        <v>8.7359143144036597</v>
      </c>
      <c r="F53" s="31">
        <f t="shared" si="5"/>
        <v>3.369407564431552</v>
      </c>
      <c r="G53" s="31">
        <f t="shared" si="5"/>
        <v>4.8979136449849383</v>
      </c>
      <c r="H53" s="31">
        <f t="shared" si="5"/>
        <v>5.2660939417605714</v>
      </c>
      <c r="I53" s="31">
        <f t="shared" si="5"/>
        <v>3.9495704563204286</v>
      </c>
      <c r="J53" s="31">
        <f t="shared" si="5"/>
        <v>0.55784893450853512</v>
      </c>
      <c r="K53" s="35">
        <f t="shared" si="5"/>
        <v>5.5784893450853509E-2</v>
      </c>
    </row>
    <row r="54" spans="1:11" ht="12.75" customHeight="1" x14ac:dyDescent="0.2">
      <c r="A54" s="5" t="s">
        <v>16</v>
      </c>
      <c r="B54" s="17" t="s">
        <v>27</v>
      </c>
      <c r="C54" s="12">
        <v>8725</v>
      </c>
      <c r="D54" s="12">
        <v>6815</v>
      </c>
      <c r="E54" s="12">
        <v>639</v>
      </c>
      <c r="F54" s="12">
        <v>299</v>
      </c>
      <c r="G54" s="12">
        <v>357</v>
      </c>
      <c r="H54" s="12">
        <v>423</v>
      </c>
      <c r="I54" s="12">
        <v>159</v>
      </c>
      <c r="J54" s="12">
        <v>32</v>
      </c>
      <c r="K54" s="13">
        <v>1</v>
      </c>
    </row>
    <row r="55" spans="1:11" ht="12.75" customHeight="1" x14ac:dyDescent="0.2">
      <c r="A55" s="5"/>
      <c r="B55" s="33" t="s">
        <v>28</v>
      </c>
      <c r="C55" s="31">
        <v>100</v>
      </c>
      <c r="D55" s="31">
        <f>D54*100/$C$54</f>
        <v>78.108882521489974</v>
      </c>
      <c r="E55" s="31">
        <f t="shared" ref="E55:K55" si="6">E54*100/$C$54</f>
        <v>7.3237822349570196</v>
      </c>
      <c r="F55" s="31">
        <f t="shared" si="6"/>
        <v>3.4269340974212033</v>
      </c>
      <c r="G55" s="31">
        <f t="shared" si="6"/>
        <v>4.0916905444126073</v>
      </c>
      <c r="H55" s="31">
        <f t="shared" si="6"/>
        <v>4.848137535816619</v>
      </c>
      <c r="I55" s="31">
        <f t="shared" si="6"/>
        <v>1.822349570200573</v>
      </c>
      <c r="J55" s="31">
        <f t="shared" si="6"/>
        <v>0.36676217765042979</v>
      </c>
      <c r="K55" s="35">
        <f t="shared" si="6"/>
        <v>1.1461318051575931E-2</v>
      </c>
    </row>
    <row r="56" spans="1:11" ht="12.75" customHeight="1" x14ac:dyDescent="0.2">
      <c r="A56" s="5" t="s">
        <v>17</v>
      </c>
      <c r="B56" s="17" t="s">
        <v>27</v>
      </c>
      <c r="C56" s="12">
        <v>14190</v>
      </c>
      <c r="D56" s="12">
        <v>10545</v>
      </c>
      <c r="E56" s="12">
        <v>980</v>
      </c>
      <c r="F56" s="12">
        <v>463</v>
      </c>
      <c r="G56" s="12">
        <v>589</v>
      </c>
      <c r="H56" s="12">
        <v>694</v>
      </c>
      <c r="I56" s="12">
        <v>812</v>
      </c>
      <c r="J56" s="12">
        <v>102</v>
      </c>
      <c r="K56" s="13">
        <v>5</v>
      </c>
    </row>
    <row r="57" spans="1:11" ht="12.75" customHeight="1" x14ac:dyDescent="0.2">
      <c r="A57" s="5"/>
      <c r="B57" s="33" t="s">
        <v>28</v>
      </c>
      <c r="C57" s="31">
        <v>100</v>
      </c>
      <c r="D57" s="31">
        <f>D56*100/$C$56</f>
        <v>74.312896405919659</v>
      </c>
      <c r="E57" s="31">
        <f t="shared" ref="E57:K57" si="7">E56*100/$C$56</f>
        <v>6.9062720225510921</v>
      </c>
      <c r="F57" s="31">
        <f t="shared" si="7"/>
        <v>3.262861169837914</v>
      </c>
      <c r="G57" s="31">
        <f t="shared" si="7"/>
        <v>4.1508104298801971</v>
      </c>
      <c r="H57" s="31">
        <f t="shared" si="7"/>
        <v>4.8907681465820998</v>
      </c>
      <c r="I57" s="31">
        <f t="shared" si="7"/>
        <v>5.7223396758280476</v>
      </c>
      <c r="J57" s="31">
        <f t="shared" si="7"/>
        <v>0.71881606765327699</v>
      </c>
      <c r="K57" s="35">
        <f t="shared" si="7"/>
        <v>3.5236081747709654E-2</v>
      </c>
    </row>
    <row r="59" spans="1:11" x14ac:dyDescent="0.2">
      <c r="C59" s="7"/>
    </row>
  </sheetData>
  <mergeCells count="6">
    <mergeCell ref="B40:K40"/>
    <mergeCell ref="A3:B4"/>
    <mergeCell ref="C3:C4"/>
    <mergeCell ref="D3:K3"/>
    <mergeCell ref="B5:K5"/>
    <mergeCell ref="B32:K3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Tab.9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2025-12-02T14:26:19Z</cp:lastPrinted>
  <dcterms:created xsi:type="dcterms:W3CDTF">2024-10-30T16:16:34Z</dcterms:created>
  <dcterms:modified xsi:type="dcterms:W3CDTF">2025-12-02T14:26:41Z</dcterms:modified>
</cp:coreProperties>
</file>