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Q:\informacni sluzby\@ PUBLIKACE\EUROREGION\SLDB_2021\Definitivní_soubory_web\"/>
    </mc:Choice>
  </mc:AlternateContent>
  <xr:revisionPtr revIDLastSave="0" documentId="13_ncr:1_{865E0E25-112C-4487-BFEA-2A41F6FFB850}" xr6:coauthVersionLast="47" xr6:coauthVersionMax="47" xr10:uidLastSave="{00000000-0000-0000-0000-000000000000}"/>
  <bookViews>
    <workbookView xWindow="-120" yWindow="-120" windowWidth="29040" windowHeight="15720" tabRatio="790" xr2:uid="{00000000-000D-0000-FFFF-FFFF00000000}"/>
  </bookViews>
  <sheets>
    <sheet name="Tab.8c_PL" sheetId="5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56" l="1"/>
  <c r="F25" i="56"/>
  <c r="G25" i="56"/>
  <c r="H25" i="56"/>
  <c r="I25" i="56"/>
  <c r="D25" i="56"/>
  <c r="E23" i="56"/>
  <c r="F23" i="56"/>
  <c r="G23" i="56"/>
  <c r="H23" i="56"/>
  <c r="I23" i="56"/>
  <c r="D23" i="56"/>
  <c r="E21" i="56"/>
  <c r="F21" i="56"/>
  <c r="G21" i="56"/>
  <c r="H21" i="56"/>
  <c r="I21" i="56"/>
  <c r="D21" i="56"/>
  <c r="E19" i="56"/>
  <c r="F19" i="56"/>
  <c r="G19" i="56"/>
  <c r="H19" i="56"/>
  <c r="I19" i="56"/>
  <c r="D19" i="56"/>
  <c r="E17" i="56"/>
  <c r="F17" i="56"/>
  <c r="G17" i="56"/>
  <c r="H17" i="56"/>
  <c r="I17" i="56"/>
  <c r="D17" i="56"/>
  <c r="E15" i="56"/>
  <c r="F15" i="56"/>
  <c r="G15" i="56"/>
  <c r="H15" i="56"/>
  <c r="I15" i="56"/>
  <c r="D15" i="56"/>
  <c r="E13" i="56"/>
  <c r="F13" i="56"/>
  <c r="G13" i="56"/>
  <c r="H13" i="56"/>
  <c r="I13" i="56"/>
  <c r="D13" i="56"/>
  <c r="G11" i="56"/>
  <c r="H11" i="56"/>
  <c r="I11" i="56"/>
  <c r="F11" i="56"/>
  <c r="E11" i="56"/>
  <c r="D11" i="56"/>
  <c r="G8" i="56"/>
  <c r="H8" i="56"/>
  <c r="I8" i="56"/>
  <c r="F8" i="56"/>
  <c r="E8" i="56"/>
  <c r="D8" i="56"/>
</calcChain>
</file>

<file path=xl/sharedStrings.xml><?xml version="1.0" encoding="utf-8"?>
<sst xmlns="http://schemas.openxmlformats.org/spreadsheetml/2006/main" count="48" uniqueCount="24">
  <si>
    <t>Celkem</t>
  </si>
  <si>
    <t>v tom okres:</t>
  </si>
  <si>
    <t>Jelenia Góra, město</t>
  </si>
  <si>
    <t>abs.</t>
  </si>
  <si>
    <t>%</t>
  </si>
  <si>
    <t>členské obce z okresů
mimo Euroregion</t>
  </si>
  <si>
    <t>4 a více</t>
  </si>
  <si>
    <t>celkem</t>
  </si>
  <si>
    <t xml:space="preserve">. </t>
  </si>
  <si>
    <t xml:space="preserve">bolesławiecki </t>
  </si>
  <si>
    <t xml:space="preserve">kamiennogórski </t>
  </si>
  <si>
    <t xml:space="preserve">lubański </t>
  </si>
  <si>
    <t xml:space="preserve">lwówecki </t>
  </si>
  <si>
    <t xml:space="preserve">zgorzelecki </t>
  </si>
  <si>
    <t xml:space="preserve">karkonoski </t>
  </si>
  <si>
    <t>Rodiny celkem</t>
  </si>
  <si>
    <t>Rodiny bez dětí</t>
  </si>
  <si>
    <t>Rodiny s dětmi</t>
  </si>
  <si>
    <t>v tom podle počtu dětí</t>
  </si>
  <si>
    <t>Průměrný počet dětí v 1 rodině</t>
  </si>
  <si>
    <t xml:space="preserve">x </t>
  </si>
  <si>
    <t>Zdroj: Spis ludności i mieszkań 2021</t>
  </si>
  <si>
    <t xml:space="preserve">Rodiny podle počtu dětí </t>
  </si>
  <si>
    <t>Polská část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</si>
</sst>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#,##0_ ;\-#,##0\ "/>
    <numFmt numFmtId="167" formatCode="#,##0.0_ ;\-#,##0.0\ "/>
    <numFmt numFmtId="172" formatCode="#,##0.00_ ;\-#,##0.00\ "/>
  </numFmts>
  <fonts count="15" x14ac:knownFonts="1">
    <font>
      <sz val="8"/>
      <color theme="1"/>
      <name val="Arial"/>
      <family val="2"/>
      <charset val="238"/>
    </font>
    <font>
      <b/>
      <sz val="8"/>
      <color theme="0"/>
      <name val="Arial"/>
      <family val="2"/>
      <charset val="238"/>
    </font>
    <font>
      <sz val="8"/>
      <name val="Arial"/>
      <family val="2"/>
    </font>
    <font>
      <b/>
      <sz val="8"/>
      <color theme="1"/>
      <name val="Arial"/>
      <family val="2"/>
      <charset val="238"/>
    </font>
    <font>
      <sz val="9"/>
      <name val="Arial"/>
      <family val="2"/>
    </font>
    <font>
      <sz val="8"/>
      <color theme="1"/>
      <name val="Arial"/>
      <family val="2"/>
      <charset val="238"/>
    </font>
    <font>
      <sz val="10"/>
      <name val="Helvetica"/>
      <family val="2"/>
    </font>
    <font>
      <b/>
      <sz val="8"/>
      <color theme="0" tint="-0.499984740745262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rgb="FF595959"/>
      <name val="Arial"/>
      <family val="2"/>
      <charset val="238"/>
    </font>
    <font>
      <sz val="8"/>
      <color rgb="FF595959"/>
      <name val="Arial"/>
      <family val="2"/>
      <charset val="238"/>
    </font>
    <font>
      <sz val="11"/>
      <color rgb="FF000000"/>
      <name val="Calibri"/>
      <family val="2"/>
      <charset val="238"/>
    </font>
    <font>
      <sz val="8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47899A"/>
        <bgColor indexed="64"/>
      </patternFill>
    </fill>
    <fill>
      <patternFill patternType="solid">
        <fgColor rgb="FFC9DB89"/>
        <bgColor indexed="64"/>
      </patternFill>
    </fill>
    <fill>
      <patternFill patternType="solid">
        <fgColor rgb="FFD3D3D3"/>
      </patternFill>
    </fill>
  </fills>
  <borders count="13">
    <border>
      <left/>
      <right/>
      <top/>
      <bottom/>
      <diagonal/>
    </border>
    <border>
      <left/>
      <right style="medium">
        <color theme="0"/>
      </right>
      <top style="medium">
        <color rgb="FFBFDFE9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rgb="FFBFDFE9"/>
      </top>
      <bottom style="medium">
        <color theme="0"/>
      </bottom>
      <diagonal/>
    </border>
    <border>
      <left style="medium">
        <color theme="0"/>
      </left>
      <right/>
      <top style="medium">
        <color rgb="FFBFDFE9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rgb="FFBFDFE9"/>
      </bottom>
      <diagonal/>
    </border>
    <border>
      <left style="medium">
        <color theme="0"/>
      </left>
      <right/>
      <top style="medium">
        <color theme="0"/>
      </top>
      <bottom style="medium">
        <color rgb="FFBFDFE9"/>
      </bottom>
      <diagonal/>
    </border>
    <border>
      <left style="thin">
        <color rgb="FFBFDFE9"/>
      </left>
      <right style="thin">
        <color rgb="FFBFDFE9"/>
      </right>
      <top/>
      <bottom/>
      <diagonal/>
    </border>
    <border>
      <left/>
      <right/>
      <top style="medium">
        <color rgb="FFBFDFE9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4" fillId="0" borderId="0"/>
    <xf numFmtId="0" fontId="4" fillId="0" borderId="0"/>
    <xf numFmtId="0" fontId="5" fillId="0" borderId="0"/>
    <xf numFmtId="0" fontId="13" fillId="4" borderId="12">
      <alignment horizontal="left" vertical="center" wrapText="1"/>
    </xf>
  </cellStyleXfs>
  <cellXfs count="43">
    <xf numFmtId="0" fontId="0" fillId="0" borderId="0" xfId="0"/>
    <xf numFmtId="166" fontId="0" fillId="0" borderId="0" xfId="0" applyNumberFormat="1"/>
    <xf numFmtId="0" fontId="2" fillId="0" borderId="0" xfId="0" applyFont="1" applyAlignment="1">
      <alignment horizontal="left" wrapText="1" indent="1"/>
    </xf>
    <xf numFmtId="0" fontId="1" fillId="2" borderId="8" xfId="0" applyFont="1" applyFill="1" applyBorder="1" applyAlignment="1">
      <alignment horizontal="center" vertical="center" wrapText="1"/>
    </xf>
    <xf numFmtId="166" fontId="3" fillId="0" borderId="10" xfId="0" applyNumberFormat="1" applyFont="1" applyBorder="1"/>
    <xf numFmtId="166" fontId="0" fillId="0" borderId="10" xfId="0" applyNumberFormat="1" applyBorder="1"/>
    <xf numFmtId="0" fontId="5" fillId="0" borderId="0" xfId="0" applyFont="1"/>
    <xf numFmtId="167" fontId="7" fillId="0" borderId="10" xfId="0" applyNumberFormat="1" applyFont="1" applyBorder="1"/>
    <xf numFmtId="0" fontId="1" fillId="3" borderId="0" xfId="0" applyFont="1" applyFill="1" applyAlignment="1">
      <alignment horizontal="center" vertical="center" wrapText="1"/>
    </xf>
    <xf numFmtId="167" fontId="8" fillId="0" borderId="10" xfId="0" applyNumberFormat="1" applyFont="1" applyBorder="1"/>
    <xf numFmtId="0" fontId="9" fillId="0" borderId="0" xfId="0" applyFont="1"/>
    <xf numFmtId="0" fontId="5" fillId="0" borderId="0" xfId="0" applyFont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6" fontId="5" fillId="0" borderId="10" xfId="0" applyNumberFormat="1" applyFont="1" applyBorder="1"/>
    <xf numFmtId="167" fontId="7" fillId="0" borderId="0" xfId="0" applyNumberFormat="1" applyFont="1" applyAlignment="1">
      <alignment horizontal="center" vertical="center" wrapText="1"/>
    </xf>
    <xf numFmtId="167" fontId="8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72" fontId="0" fillId="0" borderId="0" xfId="0" applyNumberFormat="1"/>
    <xf numFmtId="172" fontId="5" fillId="0" borderId="0" xfId="0" applyNumberFormat="1" applyFont="1"/>
    <xf numFmtId="0" fontId="3" fillId="0" borderId="0" xfId="0" applyFont="1" applyAlignment="1">
      <alignment horizontal="left" wrapText="1"/>
    </xf>
    <xf numFmtId="172" fontId="3" fillId="0" borderId="0" xfId="0" applyNumberFormat="1" applyFont="1"/>
    <xf numFmtId="172" fontId="0" fillId="0" borderId="0" xfId="0" quotePrefix="1" applyNumberFormat="1" applyAlignment="1">
      <alignment horizontal="right"/>
    </xf>
    <xf numFmtId="167" fontId="7" fillId="0" borderId="0" xfId="0" quotePrefix="1" applyNumberFormat="1" applyFont="1" applyAlignment="1">
      <alignment horizontal="right"/>
    </xf>
    <xf numFmtId="167" fontId="8" fillId="0" borderId="0" xfId="0" quotePrefix="1" applyNumberFormat="1" applyFont="1" applyAlignment="1">
      <alignment horizontal="right"/>
    </xf>
    <xf numFmtId="0" fontId="14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5">
    <cellStyle name="Kolumna" xfId="4" xr:uid="{00000000-0005-0000-0000-000000000000}"/>
    <cellStyle name="Normální" xfId="0" builtinId="0"/>
    <cellStyle name="Standard 10" xfId="1" xr:uid="{00000000-0005-0000-0000-000002000000}"/>
    <cellStyle name="Standard 2 2" xfId="3" xr:uid="{00000000-0005-0000-0000-000003000000}"/>
    <cellStyle name="Standard_Altersgruppen 2" xfId="2" xr:uid="{00000000-0005-0000-0000-000004000000}"/>
  </cellStyles>
  <dxfs count="0"/>
  <tableStyles count="0" defaultTableStyle="TableStyleMedium2" defaultPivotStyle="PivotStyleLight16"/>
  <colors>
    <mruColors>
      <color rgb="FFC9DB89"/>
      <color rgb="FFBFDFE9"/>
      <color rgb="FF47899A"/>
      <color rgb="FF00F0EA"/>
      <color rgb="FF66FFFF"/>
      <color rgb="FF478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1"/>
  <sheetViews>
    <sheetView tabSelected="1" workbookViewId="0">
      <selection sqref="A1:I1"/>
    </sheetView>
  </sheetViews>
  <sheetFormatPr defaultRowHeight="11.25" x14ac:dyDescent="0.2"/>
  <cols>
    <col min="1" max="1" width="26.1640625" customWidth="1"/>
    <col min="2" max="2" width="5.6640625" customWidth="1"/>
    <col min="3" max="3" width="10.5" customWidth="1"/>
    <col min="4" max="4" width="10" customWidth="1"/>
    <col min="5" max="5" width="8.5" customWidth="1"/>
    <col min="6" max="9" width="9" customWidth="1"/>
    <col min="10" max="10" width="11" customWidth="1"/>
  </cols>
  <sheetData>
    <row r="1" spans="1:13" ht="15" customHeight="1" x14ac:dyDescent="0.2">
      <c r="A1" s="41" t="s">
        <v>22</v>
      </c>
      <c r="B1" s="41"/>
      <c r="C1" s="42"/>
      <c r="D1" s="42"/>
      <c r="E1" s="42"/>
      <c r="F1" s="42"/>
      <c r="G1" s="42"/>
      <c r="H1" s="42"/>
      <c r="I1" s="42"/>
    </row>
    <row r="2" spans="1:13" ht="15" customHeight="1" thickBot="1" x14ac:dyDescent="0.25">
      <c r="A2" s="30" t="s">
        <v>21</v>
      </c>
      <c r="B2" s="15"/>
      <c r="C2" s="16"/>
      <c r="D2" s="16"/>
      <c r="E2" s="16"/>
      <c r="F2" s="16"/>
      <c r="G2" s="16"/>
      <c r="H2" s="16"/>
      <c r="I2" s="16"/>
    </row>
    <row r="3" spans="1:13" ht="25.5" customHeight="1" thickBot="1" x14ac:dyDescent="0.25">
      <c r="A3" s="31"/>
      <c r="B3" s="34"/>
      <c r="C3" s="34" t="s">
        <v>15</v>
      </c>
      <c r="D3" s="34" t="s">
        <v>16</v>
      </c>
      <c r="E3" s="34" t="s">
        <v>17</v>
      </c>
      <c r="F3" s="34"/>
      <c r="G3" s="34"/>
      <c r="H3" s="34"/>
      <c r="I3" s="34"/>
      <c r="J3" s="37" t="s">
        <v>19</v>
      </c>
    </row>
    <row r="4" spans="1:13" ht="25.5" customHeight="1" thickBot="1" x14ac:dyDescent="0.25">
      <c r="A4" s="32"/>
      <c r="B4" s="35"/>
      <c r="C4" s="35"/>
      <c r="D4" s="35"/>
      <c r="E4" s="35" t="s">
        <v>7</v>
      </c>
      <c r="F4" s="35" t="s">
        <v>18</v>
      </c>
      <c r="G4" s="35"/>
      <c r="H4" s="35"/>
      <c r="I4" s="35"/>
      <c r="J4" s="38"/>
    </row>
    <row r="5" spans="1:13" ht="21" customHeight="1" thickBot="1" x14ac:dyDescent="0.25">
      <c r="A5" s="33"/>
      <c r="B5" s="36"/>
      <c r="C5" s="36"/>
      <c r="D5" s="36"/>
      <c r="E5" s="36"/>
      <c r="F5" s="3">
        <v>1</v>
      </c>
      <c r="G5" s="3">
        <v>2</v>
      </c>
      <c r="H5" s="3">
        <v>3</v>
      </c>
      <c r="I5" s="3" t="s">
        <v>6</v>
      </c>
      <c r="J5" s="39"/>
    </row>
    <row r="6" spans="1:13" ht="15" customHeight="1" x14ac:dyDescent="0.2">
      <c r="A6" s="8"/>
      <c r="B6" s="8"/>
      <c r="C6" s="40" t="s">
        <v>23</v>
      </c>
      <c r="D6" s="40"/>
      <c r="E6" s="40"/>
      <c r="F6" s="40"/>
      <c r="G6" s="40"/>
      <c r="H6" s="40"/>
      <c r="I6" s="40"/>
      <c r="J6" s="40"/>
    </row>
    <row r="7" spans="1:13" ht="15.75" customHeight="1" x14ac:dyDescent="0.2">
      <c r="A7" s="25" t="s">
        <v>0</v>
      </c>
      <c r="B7" s="13" t="s">
        <v>3</v>
      </c>
      <c r="C7" s="4">
        <v>142719</v>
      </c>
      <c r="D7" s="4">
        <v>38105</v>
      </c>
      <c r="E7" s="4">
        <v>104614</v>
      </c>
      <c r="F7" s="4">
        <v>62680</v>
      </c>
      <c r="G7" s="4">
        <v>33459</v>
      </c>
      <c r="H7" s="4">
        <v>6636</v>
      </c>
      <c r="I7" s="4">
        <v>1839</v>
      </c>
      <c r="J7" s="26">
        <v>1.51</v>
      </c>
      <c r="M7" s="23"/>
    </row>
    <row r="8" spans="1:13" ht="12.75" customHeight="1" x14ac:dyDescent="0.25">
      <c r="A8" s="17"/>
      <c r="B8" s="20" t="s">
        <v>4</v>
      </c>
      <c r="C8" s="7">
        <v>100</v>
      </c>
      <c r="D8" s="7">
        <f>D7*100/$C$7</f>
        <v>26.699318240738794</v>
      </c>
      <c r="E8" s="7">
        <f>E7*100/$C$7</f>
        <v>73.300681759261209</v>
      </c>
      <c r="F8" s="7">
        <f>F7*100/$C$7</f>
        <v>43.918469159677407</v>
      </c>
      <c r="G8" s="7">
        <f t="shared" ref="G8:I8" si="0">G7*100/$C$7</f>
        <v>23.443970319298764</v>
      </c>
      <c r="H8" s="7">
        <f t="shared" si="0"/>
        <v>4.6496962562798227</v>
      </c>
      <c r="I8" s="7">
        <f t="shared" si="0"/>
        <v>1.2885460240052131</v>
      </c>
      <c r="J8" s="28" t="s">
        <v>20</v>
      </c>
    </row>
    <row r="9" spans="1:13" ht="12.75" customHeight="1" x14ac:dyDescent="0.2">
      <c r="A9" s="12" t="s">
        <v>1</v>
      </c>
      <c r="B9" s="14"/>
      <c r="C9" s="5"/>
      <c r="D9" s="5"/>
      <c r="E9" s="5"/>
      <c r="F9" s="5"/>
      <c r="G9" s="5"/>
      <c r="H9" s="5"/>
      <c r="I9" s="5"/>
      <c r="J9" s="23"/>
    </row>
    <row r="10" spans="1:13" ht="12.75" customHeight="1" x14ac:dyDescent="0.2">
      <c r="A10" s="12" t="s">
        <v>2</v>
      </c>
      <c r="B10" s="14" t="s">
        <v>3</v>
      </c>
      <c r="C10" s="19">
        <v>21312</v>
      </c>
      <c r="D10" s="19">
        <v>6275</v>
      </c>
      <c r="E10" s="19">
        <v>15037</v>
      </c>
      <c r="F10" s="19">
        <v>10098</v>
      </c>
      <c r="G10" s="19">
        <v>4167</v>
      </c>
      <c r="H10" s="19">
        <v>608</v>
      </c>
      <c r="I10" s="19">
        <v>164</v>
      </c>
      <c r="J10" s="24">
        <v>1.4</v>
      </c>
    </row>
    <row r="11" spans="1:13" ht="12.75" customHeight="1" x14ac:dyDescent="0.2">
      <c r="A11" s="18"/>
      <c r="B11" s="21" t="s">
        <v>4</v>
      </c>
      <c r="C11" s="9">
        <v>100</v>
      </c>
      <c r="D11" s="9">
        <f>D10*100/$C$10</f>
        <v>29.443506006006007</v>
      </c>
      <c r="E11" s="9">
        <f>E10*100/$C$10</f>
        <v>70.556493993993996</v>
      </c>
      <c r="F11" s="9">
        <f>F10*100/$C$10</f>
        <v>47.381756756756758</v>
      </c>
      <c r="G11" s="9">
        <f t="shared" ref="G11:I11" si="1">G10*100/$C$10</f>
        <v>19.552364864864863</v>
      </c>
      <c r="H11" s="9">
        <f t="shared" si="1"/>
        <v>2.8528528528528527</v>
      </c>
      <c r="I11" s="9">
        <f t="shared" si="1"/>
        <v>0.76951951951951947</v>
      </c>
      <c r="J11" s="29" t="s">
        <v>20</v>
      </c>
    </row>
    <row r="12" spans="1:13" ht="12.75" customHeight="1" x14ac:dyDescent="0.2">
      <c r="A12" s="11" t="s">
        <v>9</v>
      </c>
      <c r="B12" s="14" t="s">
        <v>3</v>
      </c>
      <c r="C12" s="19">
        <v>24968</v>
      </c>
      <c r="D12" s="19">
        <v>6492</v>
      </c>
      <c r="E12" s="19">
        <v>18476</v>
      </c>
      <c r="F12" s="19">
        <v>10188</v>
      </c>
      <c r="G12" s="19">
        <v>6467</v>
      </c>
      <c r="H12" s="19">
        <v>1489</v>
      </c>
      <c r="I12" s="19">
        <v>332</v>
      </c>
      <c r="J12" s="24">
        <v>1.57</v>
      </c>
    </row>
    <row r="13" spans="1:13" ht="12.75" customHeight="1" x14ac:dyDescent="0.2">
      <c r="A13" s="11"/>
      <c r="B13" s="21" t="s">
        <v>4</v>
      </c>
      <c r="C13" s="9">
        <v>100</v>
      </c>
      <c r="D13" s="9">
        <f>D12*100/$C$12</f>
        <v>26.00128164049984</v>
      </c>
      <c r="E13" s="9">
        <f t="shared" ref="E13:I13" si="2">E12*100/$C$12</f>
        <v>73.99871835950016</v>
      </c>
      <c r="F13" s="9">
        <f t="shared" si="2"/>
        <v>40.804229413649473</v>
      </c>
      <c r="G13" s="9">
        <f t="shared" si="2"/>
        <v>25.901153476449856</v>
      </c>
      <c r="H13" s="9">
        <f t="shared" si="2"/>
        <v>5.9636334508170457</v>
      </c>
      <c r="I13" s="9">
        <f t="shared" si="2"/>
        <v>1.3297020185837873</v>
      </c>
      <c r="J13" s="29" t="s">
        <v>20</v>
      </c>
    </row>
    <row r="14" spans="1:13" ht="12.75" customHeight="1" x14ac:dyDescent="0.2">
      <c r="A14" s="11" t="s">
        <v>14</v>
      </c>
      <c r="B14" s="14" t="s">
        <v>3</v>
      </c>
      <c r="C14" s="19">
        <v>17253</v>
      </c>
      <c r="D14" s="19">
        <v>4333</v>
      </c>
      <c r="E14" s="19">
        <v>12920</v>
      </c>
      <c r="F14" s="19">
        <v>7892</v>
      </c>
      <c r="G14" s="19">
        <v>4077</v>
      </c>
      <c r="H14" s="19">
        <v>732</v>
      </c>
      <c r="I14" s="19">
        <v>219</v>
      </c>
      <c r="J14" s="24">
        <v>1.49</v>
      </c>
    </row>
    <row r="15" spans="1:13" ht="12.75" customHeight="1" x14ac:dyDescent="0.2">
      <c r="A15" s="11"/>
      <c r="B15" s="21" t="s">
        <v>4</v>
      </c>
      <c r="C15" s="9">
        <v>100</v>
      </c>
      <c r="D15" s="9">
        <f>D14*100/$C$14</f>
        <v>25.114472845302267</v>
      </c>
      <c r="E15" s="9">
        <f t="shared" ref="E15:I15" si="3">E14*100/$C$14</f>
        <v>74.885527154697741</v>
      </c>
      <c r="F15" s="9">
        <f t="shared" si="3"/>
        <v>45.7427693734423</v>
      </c>
      <c r="G15" s="9">
        <f t="shared" si="3"/>
        <v>23.630672926447573</v>
      </c>
      <c r="H15" s="9">
        <f t="shared" si="3"/>
        <v>4.2427403929751346</v>
      </c>
      <c r="I15" s="9">
        <f t="shared" si="3"/>
        <v>1.2693444618327248</v>
      </c>
      <c r="J15" s="29" t="s">
        <v>20</v>
      </c>
    </row>
    <row r="16" spans="1:13" ht="12.75" customHeight="1" x14ac:dyDescent="0.2">
      <c r="A16" s="11" t="s">
        <v>10</v>
      </c>
      <c r="B16" s="14" t="s">
        <v>3</v>
      </c>
      <c r="C16" s="19">
        <v>11815</v>
      </c>
      <c r="D16" s="19">
        <v>2979</v>
      </c>
      <c r="E16" s="19">
        <v>8836</v>
      </c>
      <c r="F16" s="19">
        <v>5083</v>
      </c>
      <c r="G16" s="19">
        <v>2897</v>
      </c>
      <c r="H16" s="19">
        <v>656</v>
      </c>
      <c r="I16" s="19">
        <v>200</v>
      </c>
      <c r="J16" s="24">
        <v>1.56</v>
      </c>
    </row>
    <row r="17" spans="1:10" ht="12.75" customHeight="1" x14ac:dyDescent="0.2">
      <c r="A17" s="11"/>
      <c r="B17" s="21" t="s">
        <v>4</v>
      </c>
      <c r="C17" s="9">
        <v>100</v>
      </c>
      <c r="D17" s="9">
        <f>D16*100/$C$16</f>
        <v>25.213711383834109</v>
      </c>
      <c r="E17" s="9">
        <f t="shared" ref="E17:I17" si="4">E16*100/$C$16</f>
        <v>74.786288616165891</v>
      </c>
      <c r="F17" s="9">
        <f t="shared" si="4"/>
        <v>43.021582733812949</v>
      </c>
      <c r="G17" s="9">
        <f t="shared" si="4"/>
        <v>24.519678374947102</v>
      </c>
      <c r="H17" s="9">
        <f t="shared" si="4"/>
        <v>5.5522640710960642</v>
      </c>
      <c r="I17" s="9">
        <f t="shared" si="4"/>
        <v>1.6927634363097757</v>
      </c>
      <c r="J17" s="29" t="s">
        <v>20</v>
      </c>
    </row>
    <row r="18" spans="1:10" ht="12.75" customHeight="1" x14ac:dyDescent="0.2">
      <c r="A18" s="11" t="s">
        <v>11</v>
      </c>
      <c r="B18" s="14" t="s">
        <v>3</v>
      </c>
      <c r="C18" s="19">
        <v>15047</v>
      </c>
      <c r="D18" s="19">
        <v>3962</v>
      </c>
      <c r="E18" s="19">
        <v>11085</v>
      </c>
      <c r="F18" s="19">
        <v>6501</v>
      </c>
      <c r="G18" s="19">
        <v>3625</v>
      </c>
      <c r="H18" s="19">
        <v>731</v>
      </c>
      <c r="I18" s="19">
        <v>228</v>
      </c>
      <c r="J18" s="24">
        <v>1.53</v>
      </c>
    </row>
    <row r="19" spans="1:10" ht="12.75" customHeight="1" x14ac:dyDescent="0.2">
      <c r="A19" s="11"/>
      <c r="B19" s="21" t="s">
        <v>4</v>
      </c>
      <c r="C19" s="9">
        <v>100</v>
      </c>
      <c r="D19" s="9">
        <f>D18*100/$C$18</f>
        <v>26.330830065793847</v>
      </c>
      <c r="E19" s="9">
        <f t="shared" ref="E19:I19" si="5">E18*100/$C$18</f>
        <v>73.669169934206153</v>
      </c>
      <c r="F19" s="9">
        <f t="shared" si="5"/>
        <v>43.204625506745529</v>
      </c>
      <c r="G19" s="9">
        <f t="shared" si="5"/>
        <v>24.091180966305576</v>
      </c>
      <c r="H19" s="9">
        <f t="shared" si="5"/>
        <v>4.8581112514122413</v>
      </c>
      <c r="I19" s="9">
        <f t="shared" si="5"/>
        <v>1.5152522097428058</v>
      </c>
      <c r="J19" s="29" t="s">
        <v>20</v>
      </c>
    </row>
    <row r="20" spans="1:10" ht="12.75" customHeight="1" x14ac:dyDescent="0.2">
      <c r="A20" s="11" t="s">
        <v>12</v>
      </c>
      <c r="B20" s="14" t="s">
        <v>3</v>
      </c>
      <c r="C20" s="19">
        <v>12352</v>
      </c>
      <c r="D20" s="19">
        <v>3119</v>
      </c>
      <c r="E20" s="19">
        <v>9233</v>
      </c>
      <c r="F20" s="19">
        <v>5333</v>
      </c>
      <c r="G20" s="19">
        <v>2979</v>
      </c>
      <c r="H20" s="19">
        <v>689</v>
      </c>
      <c r="I20" s="19">
        <v>232</v>
      </c>
      <c r="J20" s="24">
        <v>1.56</v>
      </c>
    </row>
    <row r="21" spans="1:10" ht="12.75" customHeight="1" x14ac:dyDescent="0.2">
      <c r="A21" s="11"/>
      <c r="B21" s="21" t="s">
        <v>4</v>
      </c>
      <c r="C21" s="9">
        <v>100</v>
      </c>
      <c r="D21" s="9">
        <f>D20*100/$C$20</f>
        <v>25.250971502590673</v>
      </c>
      <c r="E21" s="9">
        <f t="shared" ref="E21:I21" si="6">E20*100/$C$20</f>
        <v>74.749028497409327</v>
      </c>
      <c r="F21" s="9">
        <f t="shared" si="6"/>
        <v>43.175194300518136</v>
      </c>
      <c r="G21" s="9">
        <f t="shared" si="6"/>
        <v>24.117551813471504</v>
      </c>
      <c r="H21" s="9">
        <f t="shared" si="6"/>
        <v>5.5780440414507773</v>
      </c>
      <c r="I21" s="9">
        <f t="shared" si="6"/>
        <v>1.8782383419689119</v>
      </c>
      <c r="J21" s="29" t="s">
        <v>20</v>
      </c>
    </row>
    <row r="22" spans="1:10" ht="12.75" customHeight="1" x14ac:dyDescent="0.2">
      <c r="A22" s="11" t="s">
        <v>13</v>
      </c>
      <c r="B22" s="14" t="s">
        <v>3</v>
      </c>
      <c r="C22" s="19">
        <v>25060</v>
      </c>
      <c r="D22" s="19">
        <v>6897</v>
      </c>
      <c r="E22" s="19">
        <v>18163</v>
      </c>
      <c r="F22" s="19">
        <v>11079</v>
      </c>
      <c r="G22" s="19">
        <v>5692</v>
      </c>
      <c r="H22" s="19">
        <v>1087</v>
      </c>
      <c r="I22" s="19">
        <v>305</v>
      </c>
      <c r="J22" s="24">
        <v>1.49</v>
      </c>
    </row>
    <row r="23" spans="1:10" ht="12.75" customHeight="1" x14ac:dyDescent="0.2">
      <c r="A23" s="11"/>
      <c r="B23" s="21" t="s">
        <v>4</v>
      </c>
      <c r="C23" s="9">
        <v>100</v>
      </c>
      <c r="D23" s="9">
        <f>D22*100/$C$22</f>
        <v>27.521947326416601</v>
      </c>
      <c r="E23" s="9">
        <f t="shared" ref="E23:I23" si="7">E22*100/$C$22</f>
        <v>72.478052673583406</v>
      </c>
      <c r="F23" s="9">
        <f t="shared" si="7"/>
        <v>44.209896249002391</v>
      </c>
      <c r="G23" s="9">
        <f t="shared" si="7"/>
        <v>22.713487629688746</v>
      </c>
      <c r="H23" s="9">
        <f t="shared" si="7"/>
        <v>4.3375897845171592</v>
      </c>
      <c r="I23" s="9">
        <f t="shared" si="7"/>
        <v>1.2170790103750997</v>
      </c>
      <c r="J23" s="29" t="s">
        <v>20</v>
      </c>
    </row>
    <row r="24" spans="1:10" ht="21.75" customHeight="1" x14ac:dyDescent="0.2">
      <c r="A24" s="2" t="s">
        <v>5</v>
      </c>
      <c r="B24" s="22" t="s">
        <v>3</v>
      </c>
      <c r="C24" s="19">
        <v>14912</v>
      </c>
      <c r="D24" s="19">
        <v>4048</v>
      </c>
      <c r="E24" s="19">
        <v>10864</v>
      </c>
      <c r="F24" s="19">
        <v>6506</v>
      </c>
      <c r="G24" s="19">
        <v>3555</v>
      </c>
      <c r="H24" s="19">
        <v>644</v>
      </c>
      <c r="I24" s="19">
        <v>159</v>
      </c>
      <c r="J24" s="27" t="s">
        <v>8</v>
      </c>
    </row>
    <row r="25" spans="1:10" ht="12.75" customHeight="1" x14ac:dyDescent="0.2">
      <c r="A25" s="18"/>
      <c r="B25" s="21" t="s">
        <v>4</v>
      </c>
      <c r="C25" s="9">
        <v>100</v>
      </c>
      <c r="D25" s="9">
        <f>D24*100/$C$24</f>
        <v>27.145922746781117</v>
      </c>
      <c r="E25" s="9">
        <f t="shared" ref="E25:I25" si="8">E24*100/$C$24</f>
        <v>72.85407725321889</v>
      </c>
      <c r="F25" s="9">
        <f t="shared" si="8"/>
        <v>43.629291845493562</v>
      </c>
      <c r="G25" s="9">
        <f t="shared" si="8"/>
        <v>23.83986051502146</v>
      </c>
      <c r="H25" s="9">
        <f t="shared" si="8"/>
        <v>4.3186695278969953</v>
      </c>
      <c r="I25" s="9">
        <f t="shared" si="8"/>
        <v>1.0662553648068669</v>
      </c>
      <c r="J25" s="29" t="s">
        <v>20</v>
      </c>
    </row>
    <row r="27" spans="1:10" ht="9.9499999999999993" x14ac:dyDescent="0.2">
      <c r="A27" s="6"/>
      <c r="B27" s="6"/>
    </row>
    <row r="28" spans="1:10" ht="9.9499999999999993" x14ac:dyDescent="0.2">
      <c r="A28" s="10"/>
      <c r="B28" s="10"/>
    </row>
    <row r="31" spans="1:10" x14ac:dyDescent="0.2">
      <c r="C31" s="1"/>
      <c r="D31" s="1"/>
      <c r="E31" s="1"/>
      <c r="F31" s="1"/>
      <c r="G31" s="1"/>
      <c r="H31" s="1"/>
      <c r="I31" s="1"/>
      <c r="J31" s="1"/>
    </row>
  </sheetData>
  <mergeCells count="9">
    <mergeCell ref="C6:J6"/>
    <mergeCell ref="A1:I1"/>
    <mergeCell ref="C3:C5"/>
    <mergeCell ref="D3:D5"/>
    <mergeCell ref="E3:I3"/>
    <mergeCell ref="J3:J5"/>
    <mergeCell ref="F4:I4"/>
    <mergeCell ref="E4:E5"/>
    <mergeCell ref="A3:B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Tab.8c_PL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Koťátková Hana</dc:creator>
  <cp:lastModifiedBy>Koťátková Hana</cp:lastModifiedBy>
  <cp:lastPrinted>2025-12-02T14:24:38Z</cp:lastPrinted>
  <dcterms:created xsi:type="dcterms:W3CDTF">2024-10-30T16:16:34Z</dcterms:created>
  <dcterms:modified xsi:type="dcterms:W3CDTF">2025-12-05T08:25:07Z</dcterms:modified>
</cp:coreProperties>
</file>