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SLDB_2021\Definitivní_soubory_web\"/>
    </mc:Choice>
  </mc:AlternateContent>
  <xr:revisionPtr revIDLastSave="0" documentId="13_ncr:1_{B6895981-6098-436C-B15D-1C865A666D9C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Tab.12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1" l="1"/>
  <c r="D59" i="11"/>
  <c r="E57" i="11"/>
  <c r="D57" i="11"/>
  <c r="E55" i="11"/>
  <c r="D55" i="11"/>
  <c r="E53" i="11"/>
  <c r="D53" i="11"/>
  <c r="E51" i="11"/>
  <c r="D51" i="11"/>
  <c r="E49" i="11"/>
  <c r="D49" i="11"/>
  <c r="E47" i="11"/>
  <c r="D47" i="11"/>
  <c r="E45" i="11"/>
  <c r="D45" i="11"/>
  <c r="E42" i="11"/>
  <c r="D42" i="11"/>
  <c r="D19" i="11" l="1"/>
  <c r="E19" i="11"/>
  <c r="C19" i="11"/>
</calcChain>
</file>

<file path=xl/sharedStrings.xml><?xml version="1.0" encoding="utf-8"?>
<sst xmlns="http://schemas.openxmlformats.org/spreadsheetml/2006/main" count="86" uniqueCount="31">
  <si>
    <t>Celkem</t>
  </si>
  <si>
    <t>v tom členské obce z okresu:</t>
  </si>
  <si>
    <t>Děčín</t>
  </si>
  <si>
    <t>Česká Lípa</t>
  </si>
  <si>
    <t>Jablonec nad Nisou</t>
  </si>
  <si>
    <t>Liberec</t>
  </si>
  <si>
    <t>Semily</t>
  </si>
  <si>
    <t>v tom okres:</t>
  </si>
  <si>
    <t>Bautzen</t>
  </si>
  <si>
    <t>Görlitz</t>
  </si>
  <si>
    <t>v tom město s právy okresu/okres:</t>
  </si>
  <si>
    <t>Jelenia Góra, město</t>
  </si>
  <si>
    <t xml:space="preserve">Bolesławiecki  </t>
  </si>
  <si>
    <t>Karkonoski</t>
  </si>
  <si>
    <t>Kamiennogórski</t>
  </si>
  <si>
    <t>Lubański</t>
  </si>
  <si>
    <t>Lwówecki</t>
  </si>
  <si>
    <t>Zgorzelecki</t>
  </si>
  <si>
    <t>členské obce z okresů mimo Euroregion</t>
  </si>
  <si>
    <t xml:space="preserve">v tom </t>
  </si>
  <si>
    <t>Česká část</t>
  </si>
  <si>
    <t>Polská část</t>
  </si>
  <si>
    <t>obydlené</t>
  </si>
  <si>
    <t>neobydlené</t>
  </si>
  <si>
    <t>abs.</t>
  </si>
  <si>
    <t>%</t>
  </si>
  <si>
    <t>Byty 
celkem</t>
  </si>
  <si>
    <t>Zdroj: Sčítání lidu, domů a bytů 2021; Zensus 2022; Spis ludności i mieszkań 2021</t>
  </si>
  <si>
    <t xml:space="preserve">Byty podle obydlenosti </t>
  </si>
  <si>
    <r>
      <t>Německá část</t>
    </r>
    <r>
      <rPr>
        <b/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</si>
  <si>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v německé části byty v obydlených domech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</si>
</sst>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&quot;  &quot;"/>
    <numFmt numFmtId="165" formatCode="0.0"/>
    <numFmt numFmtId="166" formatCode="#,##0_ ;\-#,##0\ "/>
    <numFmt numFmtId="167" formatCode="#,##0.0_ ;\-#,##0.0\ "/>
  </numFmts>
  <fonts count="16" x14ac:knownFonts="1"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1"/>
      <color rgb="FF000000"/>
      <name val="Calibri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  <fill>
      <patternFill patternType="solid">
        <fgColor rgb="FFD3D3D3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 style="thin">
        <color rgb="FFBFDFE9"/>
      </left>
      <right style="thin">
        <color rgb="FFBFDFE9"/>
      </right>
      <top/>
      <bottom/>
      <diagonal/>
    </border>
    <border>
      <left/>
      <right/>
      <top style="medium">
        <color rgb="FFBFDFE9"/>
      </top>
      <bottom/>
      <diagonal/>
    </border>
    <border>
      <left/>
      <right/>
      <top/>
      <bottom style="medium">
        <color rgb="FFBFDFE9"/>
      </bottom>
      <diagonal/>
    </border>
    <border>
      <left/>
      <right style="medium">
        <color theme="0"/>
      </right>
      <top style="medium">
        <color rgb="FFBFDFE9"/>
      </top>
      <bottom/>
      <diagonal/>
    </border>
    <border>
      <left/>
      <right style="medium">
        <color theme="0"/>
      </right>
      <top/>
      <bottom style="medium">
        <color rgb="FFBFDFE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9" fillId="0" borderId="0"/>
    <xf numFmtId="0" fontId="13" fillId="4" borderId="11">
      <alignment horizontal="left" vertical="center" wrapText="1"/>
    </xf>
  </cellStyleXfs>
  <cellXfs count="44">
    <xf numFmtId="0" fontId="0" fillId="0" borderId="0" xfId="0"/>
    <xf numFmtId="0" fontId="2" fillId="0" borderId="0" xfId="0" applyFont="1"/>
    <xf numFmtId="0" fontId="3" fillId="3" borderId="0" xfId="0" applyFont="1" applyFill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/>
    <xf numFmtId="166" fontId="0" fillId="0" borderId="0" xfId="0" applyNumberFormat="1"/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6" fillId="0" borderId="6" xfId="0" applyNumberFormat="1" applyFont="1" applyBorder="1"/>
    <xf numFmtId="166" fontId="6" fillId="0" borderId="5" xfId="0" applyNumberFormat="1" applyFont="1" applyBorder="1"/>
    <xf numFmtId="166" fontId="0" fillId="0" borderId="6" xfId="0" applyNumberFormat="1" applyBorder="1"/>
    <xf numFmtId="166" fontId="0" fillId="0" borderId="5" xfId="0" applyNumberFormat="1" applyBorder="1"/>
    <xf numFmtId="0" fontId="0" fillId="0" borderId="6" xfId="0" applyBorder="1"/>
    <xf numFmtId="0" fontId="0" fillId="0" borderId="5" xfId="0" applyBorder="1"/>
    <xf numFmtId="0" fontId="8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7" fontId="11" fillId="0" borderId="6" xfId="0" applyNumberFormat="1" applyFont="1" applyBorder="1"/>
    <xf numFmtId="167" fontId="11" fillId="0" borderId="5" xfId="0" applyNumberFormat="1" applyFont="1" applyBorder="1"/>
    <xf numFmtId="167" fontId="12" fillId="0" borderId="6" xfId="0" applyNumberFormat="1" applyFont="1" applyBorder="1"/>
    <xf numFmtId="167" fontId="12" fillId="0" borderId="5" xfId="0" applyNumberFormat="1" applyFont="1" applyBorder="1"/>
    <xf numFmtId="167" fontId="10" fillId="0" borderId="6" xfId="0" applyNumberFormat="1" applyFont="1" applyBorder="1"/>
    <xf numFmtId="167" fontId="10" fillId="0" borderId="6" xfId="0" applyNumberFormat="1" applyFont="1" applyBorder="1" applyAlignment="1">
      <alignment horizontal="center"/>
    </xf>
    <xf numFmtId="167" fontId="10" fillId="0" borderId="0" xfId="0" applyNumberFormat="1" applyFont="1"/>
    <xf numFmtId="167" fontId="11" fillId="0" borderId="6" xfId="0" applyNumberFormat="1" applyFont="1" applyBorder="1" applyAlignment="1">
      <alignment horizontal="center"/>
    </xf>
    <xf numFmtId="167" fontId="10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7" fontId="10" fillId="0" borderId="5" xfId="0" applyNumberFormat="1" applyFont="1" applyBorder="1"/>
    <xf numFmtId="0" fontId="0" fillId="0" borderId="0" xfId="0" applyBorder="1"/>
    <xf numFmtId="166" fontId="0" fillId="0" borderId="0" xfId="0" applyNumberFormat="1" applyBorder="1"/>
  </cellXfs>
  <cellStyles count="5">
    <cellStyle name="Kolumna" xfId="4" xr:uid="{00000000-0005-0000-0000-000000000000}"/>
    <cellStyle name="Normální" xfId="0" builtinId="0"/>
    <cellStyle name="Standard 10" xfId="1" xr:uid="{00000000-0005-0000-0000-000002000000}"/>
    <cellStyle name="Standard 2 2" xfId="3" xr:uid="{00000000-0005-0000-0000-000003000000}"/>
    <cellStyle name="Standard_Altersgruppen 2" xfId="2" xr:uid="{00000000-0005-0000-0000-000004000000}"/>
  </cellStyles>
  <dxfs count="0"/>
  <tableStyles count="0" defaultTableStyle="TableStyleMedium2" defaultPivotStyle="PivotStyleLight16"/>
  <colors>
    <mruColors>
      <color rgb="FFC9DB89"/>
      <color rgb="FFBFDFE9"/>
      <color rgb="FF47899A"/>
      <color rgb="FF00F0EA"/>
      <color rgb="FF66FFFF"/>
      <color rgb="FF478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61"/>
  <sheetViews>
    <sheetView tabSelected="1" workbookViewId="0">
      <pane ySplit="4" topLeftCell="A5" activePane="bottomLeft" state="frozen"/>
      <selection pane="bottomLeft" activeCell="K12" sqref="K12"/>
    </sheetView>
  </sheetViews>
  <sheetFormatPr defaultRowHeight="11.25" x14ac:dyDescent="0.2"/>
  <cols>
    <col min="1" max="1" width="37" customWidth="1"/>
    <col min="2" max="2" width="6.33203125" style="8" customWidth="1"/>
    <col min="3" max="3" width="18" customWidth="1"/>
    <col min="4" max="5" width="20.5" customWidth="1"/>
    <col min="6" max="6" width="9.33203125" style="42"/>
  </cols>
  <sheetData>
    <row r="1" spans="1:6" ht="18" customHeight="1" x14ac:dyDescent="0.2">
      <c r="A1" s="1" t="s">
        <v>28</v>
      </c>
      <c r="B1" s="11"/>
    </row>
    <row r="2" spans="1:6" ht="13.5" customHeight="1" thickBot="1" x14ac:dyDescent="0.25">
      <c r="A2" t="s">
        <v>27</v>
      </c>
      <c r="B2" s="11"/>
    </row>
    <row r="3" spans="1:6" ht="13.5" customHeight="1" thickBot="1" x14ac:dyDescent="0.25">
      <c r="A3" s="37"/>
      <c r="B3" s="38"/>
      <c r="C3" s="33" t="s">
        <v>26</v>
      </c>
      <c r="D3" s="33" t="s">
        <v>19</v>
      </c>
      <c r="E3" s="35"/>
    </row>
    <row r="4" spans="1:6" ht="20.45" customHeight="1" thickBot="1" x14ac:dyDescent="0.25">
      <c r="A4" s="39"/>
      <c r="B4" s="40"/>
      <c r="C4" s="34"/>
      <c r="D4" s="9" t="s">
        <v>22</v>
      </c>
      <c r="E4" s="10" t="s">
        <v>23</v>
      </c>
    </row>
    <row r="5" spans="1:6" ht="15.6" customHeight="1" x14ac:dyDescent="0.2">
      <c r="A5" s="2"/>
      <c r="B5" s="36" t="s">
        <v>20</v>
      </c>
      <c r="C5" s="36"/>
      <c r="D5" s="36"/>
      <c r="E5" s="36"/>
    </row>
    <row r="6" spans="1:6" ht="18" customHeight="1" x14ac:dyDescent="0.25">
      <c r="A6" s="3" t="s">
        <v>0</v>
      </c>
      <c r="B6" s="21" t="s">
        <v>24</v>
      </c>
      <c r="C6" s="12">
        <v>217803</v>
      </c>
      <c r="D6" s="12">
        <v>184788</v>
      </c>
      <c r="E6" s="13">
        <v>33015</v>
      </c>
      <c r="F6" s="43"/>
    </row>
    <row r="7" spans="1:6" ht="12.75" customHeight="1" x14ac:dyDescent="0.25">
      <c r="A7" s="3"/>
      <c r="B7" s="21" t="s">
        <v>25</v>
      </c>
      <c r="C7" s="22">
        <v>100</v>
      </c>
      <c r="D7" s="22">
        <v>84.841806586686133</v>
      </c>
      <c r="E7" s="23">
        <v>15.158193413313867</v>
      </c>
      <c r="F7" s="43"/>
    </row>
    <row r="8" spans="1:6" ht="12.75" customHeight="1" x14ac:dyDescent="0.2">
      <c r="A8" s="4" t="s">
        <v>1</v>
      </c>
      <c r="B8" s="20"/>
      <c r="C8" s="16"/>
      <c r="D8" s="16"/>
      <c r="E8" s="17"/>
      <c r="F8" s="43"/>
    </row>
    <row r="9" spans="1:6" ht="12.75" customHeight="1" x14ac:dyDescent="0.2">
      <c r="A9" s="5" t="s">
        <v>2</v>
      </c>
      <c r="B9" s="19" t="s">
        <v>24</v>
      </c>
      <c r="C9" s="14">
        <v>22624</v>
      </c>
      <c r="D9" s="14">
        <v>19070</v>
      </c>
      <c r="E9" s="15">
        <v>3554</v>
      </c>
      <c r="F9" s="43"/>
    </row>
    <row r="10" spans="1:6" ht="12.75" customHeight="1" x14ac:dyDescent="0.2">
      <c r="A10" s="5"/>
      <c r="B10" s="19" t="s">
        <v>25</v>
      </c>
      <c r="C10" s="24">
        <v>100</v>
      </c>
      <c r="D10" s="24">
        <v>84.291018387553038</v>
      </c>
      <c r="E10" s="25">
        <v>15.708981612446959</v>
      </c>
      <c r="F10" s="43"/>
    </row>
    <row r="11" spans="1:6" ht="12.75" customHeight="1" x14ac:dyDescent="0.2">
      <c r="A11" s="5" t="s">
        <v>3</v>
      </c>
      <c r="B11" s="19" t="s">
        <v>24</v>
      </c>
      <c r="C11" s="14">
        <v>43811</v>
      </c>
      <c r="D11" s="14">
        <v>37735</v>
      </c>
      <c r="E11" s="15">
        <v>6076</v>
      </c>
      <c r="F11" s="43"/>
    </row>
    <row r="12" spans="1:6" ht="12.75" customHeight="1" x14ac:dyDescent="0.2">
      <c r="A12" s="5"/>
      <c r="B12" s="19" t="s">
        <v>25</v>
      </c>
      <c r="C12" s="24">
        <v>100</v>
      </c>
      <c r="D12" s="24">
        <v>86.131336878866037</v>
      </c>
      <c r="E12" s="25">
        <v>13.868663121133961</v>
      </c>
      <c r="F12" s="43"/>
    </row>
    <row r="13" spans="1:6" ht="12.75" customHeight="1" x14ac:dyDescent="0.2">
      <c r="A13" s="5" t="s">
        <v>4</v>
      </c>
      <c r="B13" s="19" t="s">
        <v>24</v>
      </c>
      <c r="C13" s="14">
        <v>42750</v>
      </c>
      <c r="D13" s="14">
        <v>34934</v>
      </c>
      <c r="E13" s="15">
        <v>7816</v>
      </c>
      <c r="F13" s="43"/>
    </row>
    <row r="14" spans="1:6" ht="12.75" customHeight="1" x14ac:dyDescent="0.2">
      <c r="A14" s="5"/>
      <c r="B14" s="19" t="s">
        <v>25</v>
      </c>
      <c r="C14" s="24">
        <v>100</v>
      </c>
      <c r="D14" s="24">
        <v>81.716959064327483</v>
      </c>
      <c r="E14" s="25">
        <v>18.283040935672513</v>
      </c>
      <c r="F14" s="43"/>
    </row>
    <row r="15" spans="1:6" ht="12.75" customHeight="1" x14ac:dyDescent="0.2">
      <c r="A15" s="5" t="s">
        <v>5</v>
      </c>
      <c r="B15" s="19" t="s">
        <v>24</v>
      </c>
      <c r="C15" s="14">
        <v>85042</v>
      </c>
      <c r="D15" s="14">
        <v>74982</v>
      </c>
      <c r="E15" s="15">
        <v>10060</v>
      </c>
      <c r="F15" s="43"/>
    </row>
    <row r="16" spans="1:6" ht="12.75" customHeight="1" x14ac:dyDescent="0.2">
      <c r="A16" s="5"/>
      <c r="B16" s="19" t="s">
        <v>25</v>
      </c>
      <c r="C16" s="24">
        <v>100</v>
      </c>
      <c r="D16" s="24">
        <v>88.170551021848027</v>
      </c>
      <c r="E16" s="25">
        <v>11.829448978151973</v>
      </c>
      <c r="F16" s="43"/>
    </row>
    <row r="17" spans="1:6" ht="12.75" customHeight="1" x14ac:dyDescent="0.2">
      <c r="A17" s="5" t="s">
        <v>6</v>
      </c>
      <c r="B17" s="19" t="s">
        <v>24</v>
      </c>
      <c r="C17" s="14">
        <v>23576</v>
      </c>
      <c r="D17" s="14">
        <v>18067</v>
      </c>
      <c r="E17" s="15">
        <v>5509</v>
      </c>
      <c r="F17" s="43"/>
    </row>
    <row r="18" spans="1:6" ht="12.75" customHeight="1" x14ac:dyDescent="0.2">
      <c r="A18" s="5"/>
      <c r="B18" s="19" t="s">
        <v>25</v>
      </c>
      <c r="C18" s="24">
        <v>100</v>
      </c>
      <c r="D18" s="24">
        <v>76.633016627078391</v>
      </c>
      <c r="E18" s="25">
        <v>23.366983372921617</v>
      </c>
      <c r="F18" s="43"/>
    </row>
    <row r="19" spans="1:6" ht="12.75" customHeight="1" x14ac:dyDescent="0.25">
      <c r="A19" s="3" t="s">
        <v>0</v>
      </c>
      <c r="B19" s="21" t="s">
        <v>24</v>
      </c>
      <c r="C19" s="12">
        <f>C22+C24+C26+C28+C30</f>
        <v>291644</v>
      </c>
      <c r="D19" s="12">
        <f t="shared" ref="D19:E19" si="0">D22+D24+D26+D28+D30</f>
        <v>242271</v>
      </c>
      <c r="E19" s="13">
        <f t="shared" si="0"/>
        <v>49373</v>
      </c>
    </row>
    <row r="20" spans="1:6" ht="12.75" customHeight="1" x14ac:dyDescent="0.25">
      <c r="A20" s="3"/>
      <c r="B20" s="21" t="s">
        <v>25</v>
      </c>
      <c r="C20" s="22">
        <v>100</v>
      </c>
      <c r="D20" s="22">
        <v>83.070798644923258</v>
      </c>
      <c r="E20" s="23">
        <v>16.929201355076735</v>
      </c>
    </row>
    <row r="21" spans="1:6" ht="12.75" customHeight="1" x14ac:dyDescent="0.2">
      <c r="A21" s="4" t="s">
        <v>7</v>
      </c>
      <c r="B21" s="20"/>
      <c r="C21" s="16"/>
      <c r="D21" s="16"/>
      <c r="E21" s="17"/>
    </row>
    <row r="22" spans="1:6" ht="12.75" customHeight="1" x14ac:dyDescent="0.2">
      <c r="A22" s="5" t="s">
        <v>2</v>
      </c>
      <c r="B22" s="19" t="s">
        <v>24</v>
      </c>
      <c r="C22" s="14">
        <v>64500</v>
      </c>
      <c r="D22" s="14">
        <v>54644</v>
      </c>
      <c r="E22" s="15">
        <v>9856</v>
      </c>
    </row>
    <row r="23" spans="1:6" ht="12.75" customHeight="1" x14ac:dyDescent="0.2">
      <c r="A23" s="5"/>
      <c r="B23" s="19" t="s">
        <v>25</v>
      </c>
      <c r="C23" s="24">
        <v>100</v>
      </c>
      <c r="D23" s="24">
        <v>84.719379844961239</v>
      </c>
      <c r="E23" s="25">
        <v>15.280620155038759</v>
      </c>
    </row>
    <row r="24" spans="1:6" ht="12.75" customHeight="1" x14ac:dyDescent="0.2">
      <c r="A24" s="5" t="s">
        <v>3</v>
      </c>
      <c r="B24" s="19" t="s">
        <v>24</v>
      </c>
      <c r="C24" s="14">
        <v>50924</v>
      </c>
      <c r="D24" s="14">
        <v>43114</v>
      </c>
      <c r="E24" s="15">
        <v>7810</v>
      </c>
    </row>
    <row r="25" spans="1:6" ht="12.75" customHeight="1" x14ac:dyDescent="0.2">
      <c r="A25" s="5"/>
      <c r="B25" s="19" t="s">
        <v>25</v>
      </c>
      <c r="C25" s="24">
        <v>100</v>
      </c>
      <c r="D25" s="24">
        <v>84.663419998429035</v>
      </c>
      <c r="E25" s="25">
        <v>15.336580001570969</v>
      </c>
    </row>
    <row r="26" spans="1:6" ht="12.75" customHeight="1" x14ac:dyDescent="0.2">
      <c r="A26" s="5" t="s">
        <v>4</v>
      </c>
      <c r="B26" s="19" t="s">
        <v>24</v>
      </c>
      <c r="C26" s="14">
        <v>48210</v>
      </c>
      <c r="D26" s="14">
        <v>38874</v>
      </c>
      <c r="E26" s="15">
        <v>9336</v>
      </c>
    </row>
    <row r="27" spans="1:6" ht="12.75" customHeight="1" x14ac:dyDescent="0.2">
      <c r="A27" s="5"/>
      <c r="B27" s="19" t="s">
        <v>25</v>
      </c>
      <c r="C27" s="24">
        <v>100</v>
      </c>
      <c r="D27" s="24">
        <v>80.634723086496578</v>
      </c>
      <c r="E27" s="25">
        <v>19.365276913503422</v>
      </c>
    </row>
    <row r="28" spans="1:6" ht="12.75" customHeight="1" x14ac:dyDescent="0.2">
      <c r="A28" s="5" t="s">
        <v>5</v>
      </c>
      <c r="B28" s="19" t="s">
        <v>24</v>
      </c>
      <c r="C28" s="14">
        <v>86802</v>
      </c>
      <c r="D28" s="14">
        <v>76317</v>
      </c>
      <c r="E28" s="15">
        <v>10485</v>
      </c>
    </row>
    <row r="29" spans="1:6" ht="12.75" customHeight="1" x14ac:dyDescent="0.2">
      <c r="A29" s="5"/>
      <c r="B29" s="19" t="s">
        <v>25</v>
      </c>
      <c r="C29" s="24">
        <v>100</v>
      </c>
      <c r="D29" s="24">
        <v>87.92078523536324</v>
      </c>
      <c r="E29" s="25">
        <v>12.07921476463676</v>
      </c>
    </row>
    <row r="30" spans="1:6" ht="12.75" customHeight="1" x14ac:dyDescent="0.2">
      <c r="A30" s="5" t="s">
        <v>6</v>
      </c>
      <c r="B30" s="19" t="s">
        <v>24</v>
      </c>
      <c r="C30" s="14">
        <v>41208</v>
      </c>
      <c r="D30" s="14">
        <v>29322</v>
      </c>
      <c r="E30" s="15">
        <v>11886</v>
      </c>
    </row>
    <row r="31" spans="1:6" ht="12.75" customHeight="1" x14ac:dyDescent="0.2">
      <c r="A31" s="5"/>
      <c r="B31" s="19" t="s">
        <v>25</v>
      </c>
      <c r="C31" s="24">
        <v>100</v>
      </c>
      <c r="D31" s="24">
        <v>71.156086196854986</v>
      </c>
      <c r="E31" s="25">
        <v>28.843913803145021</v>
      </c>
    </row>
    <row r="32" spans="1:6" ht="15.6" customHeight="1" x14ac:dyDescent="0.2">
      <c r="A32" s="2"/>
      <c r="B32" s="31" t="s">
        <v>29</v>
      </c>
      <c r="C32" s="31"/>
      <c r="D32" s="31"/>
      <c r="E32" s="31"/>
    </row>
    <row r="33" spans="1:8" ht="18" customHeight="1" x14ac:dyDescent="0.25">
      <c r="A33" s="3" t="s">
        <v>0</v>
      </c>
      <c r="B33" s="21" t="s">
        <v>24</v>
      </c>
      <c r="C33" s="12">
        <v>299743</v>
      </c>
      <c r="D33" s="12">
        <v>268509</v>
      </c>
      <c r="E33" s="13">
        <v>31238</v>
      </c>
      <c r="F33" s="43"/>
      <c r="H33" s="7"/>
    </row>
    <row r="34" spans="1:8" ht="12.75" customHeight="1" x14ac:dyDescent="0.25">
      <c r="A34" s="3"/>
      <c r="B34" s="21" t="s">
        <v>25</v>
      </c>
      <c r="C34" s="22">
        <v>100</v>
      </c>
      <c r="D34" s="22">
        <v>89.6</v>
      </c>
      <c r="E34" s="23">
        <v>10.4</v>
      </c>
    </row>
    <row r="35" spans="1:8" ht="12.75" customHeight="1" x14ac:dyDescent="0.2">
      <c r="A35" s="4" t="s">
        <v>7</v>
      </c>
      <c r="B35" s="20"/>
      <c r="C35" s="16"/>
      <c r="D35" s="16"/>
      <c r="E35" s="17"/>
    </row>
    <row r="36" spans="1:8" ht="12.75" customHeight="1" x14ac:dyDescent="0.2">
      <c r="A36" s="5" t="s">
        <v>8</v>
      </c>
      <c r="B36" s="19" t="s">
        <v>24</v>
      </c>
      <c r="C36" s="14">
        <v>156544</v>
      </c>
      <c r="D36" s="14">
        <v>143177</v>
      </c>
      <c r="E36" s="15">
        <v>13364</v>
      </c>
      <c r="F36" s="43"/>
      <c r="H36" s="7"/>
    </row>
    <row r="37" spans="1:8" ht="12.75" customHeight="1" x14ac:dyDescent="0.2">
      <c r="A37" s="5"/>
      <c r="B37" s="19" t="s">
        <v>25</v>
      </c>
      <c r="C37" s="24">
        <v>100</v>
      </c>
      <c r="D37" s="24">
        <v>91.5</v>
      </c>
      <c r="E37" s="25">
        <v>8.5</v>
      </c>
    </row>
    <row r="38" spans="1:8" ht="12.75" customHeight="1" x14ac:dyDescent="0.2">
      <c r="A38" s="5" t="s">
        <v>9</v>
      </c>
      <c r="B38" s="19" t="s">
        <v>24</v>
      </c>
      <c r="C38" s="14">
        <v>143201</v>
      </c>
      <c r="D38" s="14">
        <v>125332</v>
      </c>
      <c r="E38" s="15">
        <v>17870</v>
      </c>
      <c r="F38" s="43"/>
    </row>
    <row r="39" spans="1:8" ht="12.75" customHeight="1" x14ac:dyDescent="0.2">
      <c r="A39" s="5"/>
      <c r="B39" s="19" t="s">
        <v>25</v>
      </c>
      <c r="C39" s="24">
        <v>100</v>
      </c>
      <c r="D39" s="24">
        <v>87.5</v>
      </c>
      <c r="E39" s="25">
        <v>12.5</v>
      </c>
    </row>
    <row r="40" spans="1:8" ht="15.6" customHeight="1" x14ac:dyDescent="0.2">
      <c r="A40" s="2"/>
      <c r="B40" s="32" t="s">
        <v>21</v>
      </c>
      <c r="C40" s="32"/>
      <c r="D40" s="32"/>
      <c r="E40" s="32"/>
      <c r="F40" s="43"/>
    </row>
    <row r="41" spans="1:8" ht="18" customHeight="1" x14ac:dyDescent="0.25">
      <c r="A41" s="3" t="s">
        <v>0</v>
      </c>
      <c r="B41" s="18" t="s">
        <v>24</v>
      </c>
      <c r="C41" s="12">
        <v>209339</v>
      </c>
      <c r="D41" s="12">
        <v>187068</v>
      </c>
      <c r="E41" s="13">
        <v>22271</v>
      </c>
    </row>
    <row r="42" spans="1:8" ht="12.75" customHeight="1" x14ac:dyDescent="0.25">
      <c r="A42" s="3"/>
      <c r="B42" s="29" t="s">
        <v>25</v>
      </c>
      <c r="C42" s="22">
        <v>100</v>
      </c>
      <c r="D42" s="22">
        <f>D41*100/$C$41</f>
        <v>89.361275252103042</v>
      </c>
      <c r="E42" s="23">
        <f>E41*100/$C$41</f>
        <v>10.638724747896951</v>
      </c>
    </row>
    <row r="43" spans="1:8" ht="12.75" customHeight="1" x14ac:dyDescent="0.2">
      <c r="A43" s="6" t="s">
        <v>10</v>
      </c>
      <c r="B43" s="19"/>
      <c r="C43" s="14"/>
      <c r="D43" s="14"/>
      <c r="E43" s="15"/>
    </row>
    <row r="44" spans="1:8" ht="12.75" customHeight="1" x14ac:dyDescent="0.2">
      <c r="A44" s="5" t="s">
        <v>11</v>
      </c>
      <c r="B44" s="19" t="s">
        <v>24</v>
      </c>
      <c r="C44" s="14">
        <v>37134</v>
      </c>
      <c r="D44" s="14">
        <v>33284</v>
      </c>
      <c r="E44" s="15">
        <v>3850</v>
      </c>
    </row>
    <row r="45" spans="1:8" ht="12.75" customHeight="1" x14ac:dyDescent="0.2">
      <c r="A45" s="5"/>
      <c r="B45" s="27" t="s">
        <v>25</v>
      </c>
      <c r="C45" s="24">
        <v>100</v>
      </c>
      <c r="D45" s="26">
        <f>D44*100/$C$44</f>
        <v>89.63214304949642</v>
      </c>
      <c r="E45" s="41">
        <f>E44*100/$C$44</f>
        <v>10.367856950503581</v>
      </c>
    </row>
    <row r="46" spans="1:8" ht="12.75" customHeight="1" x14ac:dyDescent="0.2">
      <c r="A46" s="5" t="s">
        <v>12</v>
      </c>
      <c r="B46" s="19" t="s">
        <v>24</v>
      </c>
      <c r="C46" s="14">
        <v>34154</v>
      </c>
      <c r="D46" s="14">
        <v>31017</v>
      </c>
      <c r="E46" s="15">
        <v>3137</v>
      </c>
    </row>
    <row r="47" spans="1:8" ht="12.75" customHeight="1" x14ac:dyDescent="0.2">
      <c r="A47" s="5"/>
      <c r="B47" s="27" t="s">
        <v>25</v>
      </c>
      <c r="C47" s="24">
        <v>100</v>
      </c>
      <c r="D47" s="26">
        <f>D46*100/$C$46</f>
        <v>90.815131463371785</v>
      </c>
      <c r="E47" s="41">
        <f>E46*100/$C$46</f>
        <v>9.1848685366282137</v>
      </c>
    </row>
    <row r="48" spans="1:8" ht="12.75" customHeight="1" x14ac:dyDescent="0.2">
      <c r="A48" s="5" t="s">
        <v>13</v>
      </c>
      <c r="B48" s="19" t="s">
        <v>24</v>
      </c>
      <c r="C48" s="14">
        <v>26856</v>
      </c>
      <c r="D48" s="14">
        <v>22036</v>
      </c>
      <c r="E48" s="15">
        <v>4820</v>
      </c>
    </row>
    <row r="49" spans="1:6" ht="12.75" customHeight="1" x14ac:dyDescent="0.2">
      <c r="A49" s="5"/>
      <c r="B49" s="27" t="s">
        <v>25</v>
      </c>
      <c r="C49" s="24">
        <v>100</v>
      </c>
      <c r="D49" s="26">
        <f>D48*100/$C$48</f>
        <v>82.052427762883525</v>
      </c>
      <c r="E49" s="41">
        <f>E48*100/$C$48</f>
        <v>17.947572237116471</v>
      </c>
    </row>
    <row r="50" spans="1:6" ht="12.75" customHeight="1" x14ac:dyDescent="0.2">
      <c r="A50" s="5" t="s">
        <v>14</v>
      </c>
      <c r="B50" s="19" t="s">
        <v>24</v>
      </c>
      <c r="C50" s="14">
        <v>17013</v>
      </c>
      <c r="D50" s="14">
        <v>15545</v>
      </c>
      <c r="E50" s="15">
        <v>1468</v>
      </c>
    </row>
    <row r="51" spans="1:6" ht="12.75" customHeight="1" x14ac:dyDescent="0.2">
      <c r="A51" s="5"/>
      <c r="B51" s="27" t="s">
        <v>25</v>
      </c>
      <c r="C51" s="24">
        <v>100</v>
      </c>
      <c r="D51" s="26">
        <f>D50*100/$C$50</f>
        <v>91.371304296714271</v>
      </c>
      <c r="E51" s="41">
        <f t="shared" ref="E51" si="1">E50*100/$C$50</f>
        <v>8.6286957032857234</v>
      </c>
      <c r="F51" s="43"/>
    </row>
    <row r="52" spans="1:6" ht="12.75" customHeight="1" x14ac:dyDescent="0.2">
      <c r="A52" s="5" t="s">
        <v>15</v>
      </c>
      <c r="B52" s="19" t="s">
        <v>24</v>
      </c>
      <c r="C52" s="14">
        <v>20956</v>
      </c>
      <c r="D52" s="14">
        <v>18678</v>
      </c>
      <c r="E52" s="15">
        <v>2278</v>
      </c>
    </row>
    <row r="53" spans="1:6" ht="12.75" customHeight="1" x14ac:dyDescent="0.2">
      <c r="A53" s="5"/>
      <c r="B53" s="27" t="s">
        <v>25</v>
      </c>
      <c r="C53" s="24">
        <v>100</v>
      </c>
      <c r="D53" s="26">
        <f>D52*100/$C$52</f>
        <v>89.129604886428709</v>
      </c>
      <c r="E53" s="41">
        <f>E52*100/$C$52</f>
        <v>10.870395113571293</v>
      </c>
    </row>
    <row r="54" spans="1:6" ht="12.75" customHeight="1" x14ac:dyDescent="0.2">
      <c r="A54" s="5" t="s">
        <v>16</v>
      </c>
      <c r="B54" s="19" t="s">
        <v>24</v>
      </c>
      <c r="C54" s="14">
        <v>17244</v>
      </c>
      <c r="D54" s="14">
        <v>15312</v>
      </c>
      <c r="E54" s="15">
        <v>1932</v>
      </c>
    </row>
    <row r="55" spans="1:6" ht="12.75" customHeight="1" x14ac:dyDescent="0.2">
      <c r="A55" s="5"/>
      <c r="B55" s="27" t="s">
        <v>25</v>
      </c>
      <c r="C55" s="24">
        <v>100</v>
      </c>
      <c r="D55" s="26">
        <f>D54*100/$C$54</f>
        <v>88.796102992345169</v>
      </c>
      <c r="E55" s="41">
        <f>E54*100/$C$54</f>
        <v>11.203897007654836</v>
      </c>
    </row>
    <row r="56" spans="1:6" ht="12.75" customHeight="1" x14ac:dyDescent="0.2">
      <c r="A56" s="5" t="s">
        <v>17</v>
      </c>
      <c r="B56" s="19" t="s">
        <v>24</v>
      </c>
      <c r="C56" s="14">
        <v>35341</v>
      </c>
      <c r="D56" s="14">
        <v>32304</v>
      </c>
      <c r="E56" s="15">
        <v>3037</v>
      </c>
    </row>
    <row r="57" spans="1:6" ht="12.75" customHeight="1" x14ac:dyDescent="0.2">
      <c r="A57" s="5"/>
      <c r="B57" s="27" t="s">
        <v>25</v>
      </c>
      <c r="C57" s="24">
        <v>100</v>
      </c>
      <c r="D57" s="26">
        <f>D56*100/$C$56</f>
        <v>91.406581590786899</v>
      </c>
      <c r="E57" s="41">
        <f>E56*100/$C$56</f>
        <v>8.5934184092130952</v>
      </c>
    </row>
    <row r="58" spans="1:6" ht="12.75" customHeight="1" x14ac:dyDescent="0.2">
      <c r="A58" s="5" t="s">
        <v>18</v>
      </c>
      <c r="B58" s="19" t="s">
        <v>24</v>
      </c>
      <c r="C58" s="14">
        <v>20641</v>
      </c>
      <c r="D58" s="14">
        <v>18892</v>
      </c>
      <c r="E58" s="15">
        <v>1749</v>
      </c>
    </row>
    <row r="59" spans="1:6" ht="12.75" customHeight="1" x14ac:dyDescent="0.2">
      <c r="A59" s="5"/>
      <c r="B59" s="30" t="s">
        <v>25</v>
      </c>
      <c r="C59" s="24">
        <v>100</v>
      </c>
      <c r="D59" s="28">
        <f>D58*100/$C$58</f>
        <v>91.526573324935811</v>
      </c>
      <c r="E59" s="28">
        <f>E58*100/$C$58</f>
        <v>8.4734266750641929</v>
      </c>
    </row>
    <row r="60" spans="1:6" ht="3" customHeight="1" x14ac:dyDescent="0.2"/>
    <row r="61" spans="1:6" x14ac:dyDescent="0.2">
      <c r="A61" s="4" t="s">
        <v>30</v>
      </c>
    </row>
  </sheetData>
  <mergeCells count="6">
    <mergeCell ref="B32:E32"/>
    <mergeCell ref="B40:E40"/>
    <mergeCell ref="C3:C4"/>
    <mergeCell ref="D3:E3"/>
    <mergeCell ref="B5:E5"/>
    <mergeCell ref="A3:B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2025-12-04T10:30:17Z</cp:lastPrinted>
  <dcterms:created xsi:type="dcterms:W3CDTF">2024-10-30T16:16:34Z</dcterms:created>
  <dcterms:modified xsi:type="dcterms:W3CDTF">2025-12-04T10:30:59Z</dcterms:modified>
</cp:coreProperties>
</file>