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2\web_2022\"/>
    </mc:Choice>
  </mc:AlternateContent>
  <bookViews>
    <workbookView xWindow="14505" yWindow="-15" windowWidth="14340" windowHeight="12855" tabRatio="757"/>
  </bookViews>
  <sheets>
    <sheet name="1.9" sheetId="14" r:id="rId1"/>
  </sheets>
  <calcPr calcId="162913"/>
</workbook>
</file>

<file path=xl/calcChain.xml><?xml version="1.0" encoding="utf-8"?>
<calcChain xmlns="http://schemas.openxmlformats.org/spreadsheetml/2006/main">
  <c r="B39" i="14" l="1"/>
  <c r="B38" i="14" l="1"/>
</calcChain>
</file>

<file path=xl/sharedStrings.xml><?xml version="1.0" encoding="utf-8"?>
<sst xmlns="http://schemas.openxmlformats.org/spreadsheetml/2006/main" count="49" uniqueCount="33">
  <si>
    <t>Okres,
město s právy okresu,
euroregion</t>
  </si>
  <si>
    <t>celkem</t>
  </si>
  <si>
    <t>Česká část</t>
  </si>
  <si>
    <t>Česká Lípa</t>
  </si>
  <si>
    <t>Jablonec nad Nisou</t>
  </si>
  <si>
    <t>Liberec</t>
  </si>
  <si>
    <t>Semily</t>
  </si>
  <si>
    <t>Celkem</t>
  </si>
  <si>
    <t>Bautzen</t>
  </si>
  <si>
    <t>Polská část</t>
  </si>
  <si>
    <t>Jelenia Góra, město</t>
  </si>
  <si>
    <t xml:space="preserve">Bolesławiecki  </t>
  </si>
  <si>
    <t>Kamiennogórski</t>
  </si>
  <si>
    <t>Lubański</t>
  </si>
  <si>
    <t>Lwówecki</t>
  </si>
  <si>
    <t>Zgorzelecki</t>
  </si>
  <si>
    <t>Euroregion</t>
  </si>
  <si>
    <t>na 1 000 obyvatel</t>
  </si>
  <si>
    <t>Sňatky</t>
  </si>
  <si>
    <t>Rozvody</t>
  </si>
  <si>
    <t>Görlitz</t>
  </si>
  <si>
    <r>
      <t>Německá část</t>
    </r>
    <r>
      <rPr>
        <b/>
        <vertAlign val="superscript"/>
        <sz val="8"/>
        <rFont val="Arial"/>
        <family val="2"/>
      </rPr>
      <t>1)</t>
    </r>
  </si>
  <si>
    <r>
      <t xml:space="preserve">1) </t>
    </r>
    <r>
      <rPr>
        <sz val="8"/>
        <rFont val="Arial CE"/>
        <family val="2"/>
        <charset val="238"/>
      </rPr>
      <t>k výpočtu relativní hodnoty byl jako základ použit střední stav obyvatel navazující na výsledky Sčítání lidu, domů a bytů
   z 9. 5. 2011; střední stav je pak vypočten jako aritmetický průměr počátečního a konečného stavu obyvatel</t>
    </r>
  </si>
  <si>
    <t>Děčín</t>
  </si>
  <si>
    <t>v tom okres:</t>
  </si>
  <si>
    <t>v tom členské obce z okresu:</t>
  </si>
  <si>
    <t>v tom město s právy okresu/okres:</t>
  </si>
  <si>
    <t>členské obce z okresů 
mimo Euroregion</t>
  </si>
  <si>
    <r>
      <t xml:space="preserve">Euroregion celkem </t>
    </r>
    <r>
      <rPr>
        <sz val="8"/>
        <rFont val="Arial"/>
        <family val="2"/>
        <charset val="238"/>
      </rPr>
      <t>(obce)</t>
    </r>
  </si>
  <si>
    <r>
      <t xml:space="preserve">Euroregion celkem </t>
    </r>
    <r>
      <rPr>
        <sz val="8"/>
        <rFont val="Arial"/>
        <family val="2"/>
        <charset val="238"/>
      </rPr>
      <t>(okresy)</t>
    </r>
  </si>
  <si>
    <t>.</t>
  </si>
  <si>
    <t>1.9  Sňatky a rozvody v Euroregionu Neisse-Nisa-Nysa v roce 2021</t>
  </si>
  <si>
    <t>Karkonoski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</si>
</sst>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0.0"/>
    <numFmt numFmtId="165" formatCode="#\ ###&quot;  &quot;"/>
    <numFmt numFmtId="166" formatCode="#,##0_ ;\-#,##0\ "/>
    <numFmt numFmtId="167" formatCode="#,##0.0_ ;\-#,##0.0\ "/>
  </numFmts>
  <fonts count="28"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8"/>
      <color indexed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vertAlign val="superscript"/>
      <sz val="8"/>
      <name val="Arial"/>
      <family val="2"/>
    </font>
    <font>
      <vertAlign val="superscript"/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  <border>
      <left/>
      <right style="thin">
        <color rgb="FFBFDFE9"/>
      </right>
      <top/>
      <bottom/>
      <diagonal/>
    </border>
    <border>
      <left style="thin">
        <color rgb="FFBFDFE9"/>
      </left>
      <right style="thin">
        <color rgb="FFBFDFE9"/>
      </right>
      <top/>
      <bottom/>
      <diagonal/>
    </border>
  </borders>
  <cellStyleXfs count="45">
    <xf numFmtId="0" fontId="0" fillId="0" borderId="0"/>
    <xf numFmtId="0" fontId="16" fillId="0" borderId="0"/>
    <xf numFmtId="0" fontId="9" fillId="0" borderId="0"/>
    <xf numFmtId="0" fontId="10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6" fillId="0" borderId="0"/>
    <xf numFmtId="0" fontId="9" fillId="0" borderId="0"/>
    <xf numFmtId="0" fontId="20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1" fillId="0" borderId="0"/>
    <xf numFmtId="0" fontId="22" fillId="0" borderId="0"/>
    <xf numFmtId="0" fontId="16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20" fillId="0" borderId="0"/>
    <xf numFmtId="0" fontId="23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0" fillId="0" borderId="0"/>
    <xf numFmtId="0" fontId="20" fillId="0" borderId="0"/>
    <xf numFmtId="0" fontId="25" fillId="0" borderId="0"/>
    <xf numFmtId="0" fontId="26" fillId="0" borderId="0" applyNumberFormat="0" applyFill="0" applyBorder="0" applyAlignment="0" applyProtection="0"/>
    <xf numFmtId="0" fontId="20" fillId="0" borderId="0"/>
    <xf numFmtId="0" fontId="27" fillId="0" borderId="0"/>
    <xf numFmtId="0" fontId="10" fillId="0" borderId="0"/>
  </cellStyleXfs>
  <cellXfs count="67">
    <xf numFmtId="0" fontId="0" fillId="0" borderId="0" xfId="0"/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/>
    <xf numFmtId="0" fontId="0" fillId="0" borderId="0" xfId="0" applyFill="1"/>
    <xf numFmtId="0" fontId="9" fillId="0" borderId="0" xfId="0" applyFont="1" applyFill="1"/>
    <xf numFmtId="0" fontId="6" fillId="0" borderId="0" xfId="0" applyFont="1" applyFill="1" applyBorder="1" applyAlignment="1">
      <alignment horizontal="left"/>
    </xf>
    <xf numFmtId="0" fontId="14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66" fontId="6" fillId="0" borderId="0" xfId="0" applyNumberFormat="1" applyFont="1" applyAlignment="1">
      <alignment horizontal="right"/>
    </xf>
    <xf numFmtId="166" fontId="3" fillId="0" borderId="0" xfId="0" applyNumberFormat="1" applyFont="1" applyFill="1"/>
    <xf numFmtId="0" fontId="5" fillId="0" borderId="0" xfId="5" applyFont="1" applyAlignment="1"/>
    <xf numFmtId="0" fontId="5" fillId="3" borderId="0" xfId="0" applyFont="1" applyFill="1" applyBorder="1"/>
    <xf numFmtId="0" fontId="8" fillId="2" borderId="0" xfId="0" applyFont="1" applyFill="1" applyBorder="1"/>
    <xf numFmtId="0" fontId="6" fillId="0" borderId="8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indent="1"/>
    </xf>
    <xf numFmtId="167" fontId="5" fillId="0" borderId="7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 indent="1"/>
    </xf>
    <xf numFmtId="167" fontId="6" fillId="0" borderId="7" xfId="0" applyNumberFormat="1" applyFont="1" applyFill="1" applyBorder="1" applyAlignment="1">
      <alignment horizontal="right"/>
    </xf>
    <xf numFmtId="166" fontId="6" fillId="0" borderId="9" xfId="0" applyNumberFormat="1" applyFont="1" applyBorder="1" applyAlignment="1">
      <alignment horizontal="right"/>
    </xf>
    <xf numFmtId="165" fontId="6" fillId="0" borderId="9" xfId="0" applyNumberFormat="1" applyFont="1" applyFill="1" applyBorder="1" applyAlignment="1">
      <alignment horizontal="center" vertical="center"/>
    </xf>
    <xf numFmtId="166" fontId="15" fillId="0" borderId="9" xfId="0" applyNumberFormat="1" applyFont="1" applyBorder="1" applyAlignment="1">
      <alignment horizontal="right"/>
    </xf>
    <xf numFmtId="166" fontId="5" fillId="0" borderId="9" xfId="0" applyNumberFormat="1" applyFont="1" applyFill="1" applyBorder="1"/>
    <xf numFmtId="167" fontId="5" fillId="0" borderId="9" xfId="0" applyNumberFormat="1" applyFont="1" applyFill="1" applyBorder="1" applyAlignment="1">
      <alignment horizontal="right"/>
    </xf>
    <xf numFmtId="166" fontId="5" fillId="0" borderId="9" xfId="0" applyNumberFormat="1" applyFont="1" applyFill="1" applyBorder="1" applyAlignment="1">
      <alignment horizontal="right"/>
    </xf>
    <xf numFmtId="167" fontId="5" fillId="0" borderId="9" xfId="0" applyNumberFormat="1" applyFont="1" applyFill="1" applyBorder="1"/>
    <xf numFmtId="166" fontId="6" fillId="0" borderId="9" xfId="0" applyNumberFormat="1" applyFont="1" applyFill="1" applyBorder="1" applyAlignment="1">
      <alignment horizontal="right"/>
    </xf>
    <xf numFmtId="167" fontId="6" fillId="0" borderId="9" xfId="0" applyNumberFormat="1" applyFont="1" applyFill="1" applyBorder="1" applyAlignment="1">
      <alignment horizontal="right"/>
    </xf>
    <xf numFmtId="167" fontId="15" fillId="0" borderId="9" xfId="0" applyNumberFormat="1" applyFont="1" applyFill="1" applyBorder="1" applyAlignment="1">
      <alignment horizontal="right"/>
    </xf>
    <xf numFmtId="166" fontId="15" fillId="0" borderId="9" xfId="0" applyNumberFormat="1" applyFont="1" applyFill="1" applyBorder="1"/>
    <xf numFmtId="167" fontId="15" fillId="0" borderId="7" xfId="0" applyNumberFormat="1" applyFont="1" applyFill="1" applyBorder="1" applyAlignment="1">
      <alignment horizontal="right"/>
    </xf>
    <xf numFmtId="167" fontId="17" fillId="0" borderId="9" xfId="0" applyNumberFormat="1" applyFont="1" applyFill="1" applyBorder="1"/>
    <xf numFmtId="167" fontId="17" fillId="0" borderId="7" xfId="4" applyNumberFormat="1" applyFont="1" applyFill="1" applyBorder="1" applyAlignment="1">
      <alignment horizontal="right"/>
    </xf>
    <xf numFmtId="167" fontId="15" fillId="0" borderId="9" xfId="0" applyNumberFormat="1" applyFont="1" applyFill="1" applyBorder="1"/>
    <xf numFmtId="167" fontId="15" fillId="0" borderId="7" xfId="4" applyNumberFormat="1" applyFont="1" applyFill="1" applyBorder="1" applyAlignment="1">
      <alignment horizontal="right"/>
    </xf>
    <xf numFmtId="166" fontId="15" fillId="0" borderId="9" xfId="0" applyNumberFormat="1" applyFont="1" applyBorder="1" applyAlignment="1"/>
    <xf numFmtId="166" fontId="15" fillId="0" borderId="9" xfId="0" applyNumberFormat="1" applyFont="1" applyFill="1" applyBorder="1" applyAlignment="1">
      <alignment horizontal="right"/>
    </xf>
    <xf numFmtId="167" fontId="17" fillId="0" borderId="9" xfId="0" applyNumberFormat="1" applyFont="1" applyBorder="1"/>
    <xf numFmtId="41" fontId="6" fillId="0" borderId="9" xfId="0" applyNumberFormat="1" applyFont="1" applyFill="1" applyBorder="1" applyAlignment="1">
      <alignment horizontal="right" vertical="center"/>
    </xf>
    <xf numFmtId="41" fontId="6" fillId="0" borderId="7" xfId="0" applyNumberFormat="1" applyFont="1" applyFill="1" applyBorder="1" applyAlignment="1">
      <alignment horizontal="right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167" fontId="15" fillId="0" borderId="9" xfId="0" applyNumberFormat="1" applyFont="1" applyBorder="1"/>
    <xf numFmtId="167" fontId="15" fillId="0" borderId="7" xfId="4" applyNumberFormat="1" applyFont="1" applyBorder="1" applyAlignment="1">
      <alignment horizontal="right"/>
    </xf>
    <xf numFmtId="41" fontId="15" fillId="0" borderId="9" xfId="0" applyNumberFormat="1" applyFont="1" applyFill="1" applyBorder="1" applyAlignment="1">
      <alignment horizontal="right"/>
    </xf>
    <xf numFmtId="41" fontId="15" fillId="0" borderId="7" xfId="4" applyNumberFormat="1" applyFont="1" applyFill="1" applyBorder="1" applyAlignment="1">
      <alignment horizontal="right"/>
    </xf>
    <xf numFmtId="166" fontId="6" fillId="0" borderId="9" xfId="0" applyNumberFormat="1" applyFont="1" applyFill="1" applyBorder="1"/>
    <xf numFmtId="41" fontId="6" fillId="0" borderId="9" xfId="0" applyNumberFormat="1" applyFont="1" applyFill="1" applyBorder="1" applyAlignment="1">
      <alignment horizontal="right"/>
    </xf>
    <xf numFmtId="41" fontId="6" fillId="0" borderId="7" xfId="0" quotePrefix="1" applyNumberFormat="1" applyFont="1" applyFill="1" applyBorder="1" applyAlignment="1">
      <alignment horizontal="right"/>
    </xf>
    <xf numFmtId="0" fontId="14" fillId="0" borderId="0" xfId="0" applyFont="1" applyFill="1" applyAlignment="1">
      <alignment horizontal="left" wrapText="1"/>
    </xf>
    <xf numFmtId="165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</cellXfs>
  <cellStyles count="45">
    <cellStyle name="[StdExit()]" xfId="18"/>
    <cellStyle name="Hiperłącze 2" xfId="19"/>
    <cellStyle name="Hiperłącze 2 2" xfId="41"/>
    <cellStyle name="Normální" xfId="0" builtinId="0"/>
    <cellStyle name="Normální 10" xfId="42"/>
    <cellStyle name="Normální 11" xfId="43"/>
    <cellStyle name="Normální 12" xfId="44"/>
    <cellStyle name="normální 129" xfId="7"/>
    <cellStyle name="normální 2" xfId="1"/>
    <cellStyle name="normální 2 3" xfId="8"/>
    <cellStyle name="Normální 3" xfId="12"/>
    <cellStyle name="normální 4" xfId="6"/>
    <cellStyle name="Normální 5" xfId="13"/>
    <cellStyle name="Normální 6" xfId="14"/>
    <cellStyle name="Normální 7" xfId="16"/>
    <cellStyle name="Normální 8" xfId="17"/>
    <cellStyle name="Normální 9" xfId="39"/>
    <cellStyle name="Normalny 10" xfId="20"/>
    <cellStyle name="Normalny 11" xfId="21"/>
    <cellStyle name="Normalny 12" xfId="22"/>
    <cellStyle name="Normalny 13" xfId="23"/>
    <cellStyle name="Normalny 14" xfId="24"/>
    <cellStyle name="Normalny 15" xfId="25"/>
    <cellStyle name="Normalny 2" xfId="26"/>
    <cellStyle name="Normalny 2 2" xfId="27"/>
    <cellStyle name="Normalny 2 2 2" xfId="38"/>
    <cellStyle name="Normalny 3" xfId="28"/>
    <cellStyle name="Normalny 3 2" xfId="29"/>
    <cellStyle name="Normalny 3 3" xfId="40"/>
    <cellStyle name="Normalny 4" xfId="30"/>
    <cellStyle name="Normalny 5" xfId="31"/>
    <cellStyle name="Normalny 6" xfId="32"/>
    <cellStyle name="Normalny 8" xfId="33"/>
    <cellStyle name="Normalny 9" xfId="34"/>
    <cellStyle name="Normalny_PUBL_PBIS_gosp_mieszkan_2008" xfId="35"/>
    <cellStyle name="Procentowy 2" xfId="36"/>
    <cellStyle name="Procentowy 3" xfId="37"/>
    <cellStyle name="Standard 10" xfId="15"/>
    <cellStyle name="Standard 11" xfId="11"/>
    <cellStyle name="Standard 2" xfId="2"/>
    <cellStyle name="Standard 2 2" xfId="9"/>
    <cellStyle name="Standard 5" xfId="10"/>
    <cellStyle name="Standard_Altersgruppen" xfId="3"/>
    <cellStyle name="Standard_Kr0698" xfId="4"/>
    <cellStyle name="Standard_Tabellen 2005 2" xfId="5"/>
  </cellStyles>
  <dxfs count="0"/>
  <tableStyles count="0" defaultTableStyle="TableStyleMedium9" defaultPivotStyle="PivotStyleLight16"/>
  <colors>
    <mruColors>
      <color rgb="FFC9DB89"/>
      <color rgb="FFBFDFE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sqref="A1:E1"/>
    </sheetView>
  </sheetViews>
  <sheetFormatPr defaultColWidth="11.42578125" defaultRowHeight="12" customHeight="1"/>
  <cols>
    <col min="1" max="1" width="24.7109375" style="4" customWidth="1"/>
    <col min="2" max="5" width="15.5703125" style="4" customWidth="1"/>
    <col min="6" max="16384" width="11.42578125" style="4"/>
  </cols>
  <sheetData>
    <row r="1" spans="1:5" s="1" customFormat="1" ht="15" customHeight="1">
      <c r="A1" s="59" t="s">
        <v>31</v>
      </c>
      <c r="B1" s="59"/>
      <c r="C1" s="59"/>
      <c r="D1" s="59"/>
      <c r="E1" s="59"/>
    </row>
    <row r="2" spans="1:5" s="2" customFormat="1" ht="6" customHeight="1" thickBot="1">
      <c r="B2" s="60"/>
      <c r="C2" s="60"/>
      <c r="D2" s="60"/>
      <c r="E2" s="10"/>
    </row>
    <row r="3" spans="1:5" s="2" customFormat="1" ht="18.75" customHeight="1" thickBot="1">
      <c r="A3" s="61" t="s">
        <v>0</v>
      </c>
      <c r="B3" s="63" t="s">
        <v>18</v>
      </c>
      <c r="C3" s="63"/>
      <c r="D3" s="63" t="s">
        <v>19</v>
      </c>
      <c r="E3" s="64"/>
    </row>
    <row r="4" spans="1:5" s="2" customFormat="1" ht="21.75" customHeight="1" thickBot="1">
      <c r="A4" s="62"/>
      <c r="B4" s="19" t="s">
        <v>1</v>
      </c>
      <c r="C4" s="20" t="s">
        <v>17</v>
      </c>
      <c r="D4" s="19" t="s">
        <v>1</v>
      </c>
      <c r="E4" s="21" t="s">
        <v>17</v>
      </c>
    </row>
    <row r="5" spans="1:5" ht="6" customHeight="1">
      <c r="B5" s="6"/>
      <c r="C5" s="6"/>
      <c r="D5" s="6"/>
      <c r="E5" s="6"/>
    </row>
    <row r="6" spans="1:5" s="2" customFormat="1" ht="14.25" customHeight="1">
      <c r="A6" s="16"/>
      <c r="B6" s="65" t="s">
        <v>2</v>
      </c>
      <c r="C6" s="65"/>
      <c r="D6" s="65"/>
      <c r="E6" s="65"/>
    </row>
    <row r="7" spans="1:5" s="2" customFormat="1" ht="13.5" customHeight="1">
      <c r="A7" s="7" t="s">
        <v>7</v>
      </c>
      <c r="B7" s="34">
        <v>1897</v>
      </c>
      <c r="C7" s="39">
        <v>4.459447705511896</v>
      </c>
      <c r="D7" s="34">
        <v>870</v>
      </c>
      <c r="E7" s="40">
        <v>2.0451868760123086</v>
      </c>
    </row>
    <row r="8" spans="1:5" s="2" customFormat="1" ht="12" customHeight="1">
      <c r="A8" s="24" t="s">
        <v>25</v>
      </c>
      <c r="B8" s="27"/>
      <c r="C8" s="41"/>
      <c r="D8" s="27"/>
      <c r="E8" s="42"/>
    </row>
    <row r="9" spans="1:5" s="2" customFormat="1" ht="12" customHeight="1">
      <c r="A9" s="22" t="s">
        <v>23</v>
      </c>
      <c r="B9" s="43">
        <v>212</v>
      </c>
      <c r="C9" s="41">
        <v>4.7264458019351681</v>
      </c>
      <c r="D9" s="29">
        <v>86</v>
      </c>
      <c r="E9" s="42">
        <v>1.9173317875774736</v>
      </c>
    </row>
    <row r="10" spans="1:5" s="2" customFormat="1" ht="12" customHeight="1">
      <c r="A10" s="22" t="s">
        <v>3</v>
      </c>
      <c r="B10" s="29">
        <v>393</v>
      </c>
      <c r="C10" s="41">
        <v>4.4588661092138553</v>
      </c>
      <c r="D10" s="29">
        <v>199</v>
      </c>
      <c r="E10" s="42">
        <v>2.257797342833479</v>
      </c>
    </row>
    <row r="11" spans="1:5" s="2" customFormat="1" ht="12" customHeight="1">
      <c r="A11" s="22" t="s">
        <v>4</v>
      </c>
      <c r="B11" s="29">
        <v>358</v>
      </c>
      <c r="C11" s="41">
        <v>4.4607256778309408</v>
      </c>
      <c r="D11" s="29">
        <v>168</v>
      </c>
      <c r="E11" s="42">
        <v>2.0933014354066986</v>
      </c>
    </row>
    <row r="12" spans="1:5" s="2" customFormat="1" ht="12" customHeight="1">
      <c r="A12" s="22" t="s">
        <v>5</v>
      </c>
      <c r="B12" s="29">
        <v>758</v>
      </c>
      <c r="C12" s="41">
        <v>4.4631554155503874</v>
      </c>
      <c r="D12" s="29">
        <v>339</v>
      </c>
      <c r="E12" s="42">
        <v>1.9960549945535373</v>
      </c>
    </row>
    <row r="13" spans="1:5" s="2" customFormat="1" ht="12" customHeight="1">
      <c r="A13" s="22" t="s">
        <v>6</v>
      </c>
      <c r="B13" s="29">
        <v>176</v>
      </c>
      <c r="C13" s="41">
        <v>4.16026474412008</v>
      </c>
      <c r="D13" s="29">
        <v>78</v>
      </c>
      <c r="E13" s="42">
        <v>1.8437536934168537</v>
      </c>
    </row>
    <row r="14" spans="1:5" ht="12" customHeight="1">
      <c r="A14" s="7" t="s">
        <v>7</v>
      </c>
      <c r="B14" s="34">
        <v>2515</v>
      </c>
      <c r="C14" s="39">
        <v>4.4622025715770999</v>
      </c>
      <c r="D14" s="34">
        <v>1192</v>
      </c>
      <c r="E14" s="40">
        <v>2.1148888530099019</v>
      </c>
    </row>
    <row r="15" spans="1:5" s="2" customFormat="1" ht="13.5" customHeight="1">
      <c r="A15" s="24" t="s">
        <v>24</v>
      </c>
      <c r="B15" s="34"/>
      <c r="C15" s="41"/>
      <c r="D15" s="34"/>
      <c r="E15" s="42"/>
    </row>
    <row r="16" spans="1:5" s="2" customFormat="1" ht="12" customHeight="1">
      <c r="A16" s="22" t="s">
        <v>23</v>
      </c>
      <c r="B16" s="44">
        <v>566</v>
      </c>
      <c r="C16" s="41">
        <v>4.4745912784998261</v>
      </c>
      <c r="D16" s="44">
        <v>263</v>
      </c>
      <c r="E16" s="42">
        <v>2.079182873225184</v>
      </c>
    </row>
    <row r="17" spans="1:5" s="2" customFormat="1" ht="12" customHeight="1">
      <c r="A17" s="22" t="s">
        <v>3</v>
      </c>
      <c r="B17" s="37">
        <v>465</v>
      </c>
      <c r="C17" s="41">
        <v>4.5589576164004821</v>
      </c>
      <c r="D17" s="37">
        <v>238</v>
      </c>
      <c r="E17" s="42">
        <v>2.3334019628028275</v>
      </c>
    </row>
    <row r="18" spans="1:5" s="2" customFormat="1" ht="12" customHeight="1">
      <c r="A18" s="22" t="s">
        <v>4</v>
      </c>
      <c r="B18" s="37">
        <v>406</v>
      </c>
      <c r="C18" s="41">
        <v>4.5009090505964258</v>
      </c>
      <c r="D18" s="37">
        <v>194</v>
      </c>
      <c r="E18" s="42">
        <v>2.1506806793490307</v>
      </c>
    </row>
    <row r="19" spans="1:5" s="2" customFormat="1" ht="12" customHeight="1">
      <c r="A19" s="22" t="s">
        <v>5</v>
      </c>
      <c r="B19" s="37">
        <v>778</v>
      </c>
      <c r="C19" s="41">
        <v>4.4883665922451641</v>
      </c>
      <c r="D19" s="37">
        <v>350</v>
      </c>
      <c r="E19" s="42">
        <v>2.0191880556372848</v>
      </c>
    </row>
    <row r="20" spans="1:5" s="2" customFormat="1" ht="12" customHeight="1">
      <c r="A20" s="22" t="s">
        <v>6</v>
      </c>
      <c r="B20" s="37">
        <v>300</v>
      </c>
      <c r="C20" s="41">
        <v>4.1903538055396483</v>
      </c>
      <c r="D20" s="37">
        <v>147</v>
      </c>
      <c r="E20" s="42">
        <v>2.0532733647144275</v>
      </c>
    </row>
    <row r="21" spans="1:5" s="2" customFormat="1" ht="13.5" customHeight="1">
      <c r="A21" s="16"/>
      <c r="B21" s="66" t="s">
        <v>21</v>
      </c>
      <c r="C21" s="66"/>
      <c r="D21" s="66"/>
      <c r="E21" s="66"/>
    </row>
    <row r="22" spans="1:5" s="2" customFormat="1" ht="13.5" customHeight="1">
      <c r="A22" s="7" t="s">
        <v>7</v>
      </c>
      <c r="B22" s="34">
        <v>1942</v>
      </c>
      <c r="C22" s="35">
        <v>3.6</v>
      </c>
      <c r="D22" s="34">
        <v>763</v>
      </c>
      <c r="E22" s="26">
        <v>1.4</v>
      </c>
    </row>
    <row r="23" spans="1:5" s="2" customFormat="1" ht="12" customHeight="1">
      <c r="A23" s="24" t="s">
        <v>24</v>
      </c>
      <c r="B23" s="30"/>
      <c r="C23" s="31"/>
      <c r="D23" s="32"/>
      <c r="E23" s="23"/>
    </row>
    <row r="24" spans="1:5" s="2" customFormat="1" ht="12" customHeight="1">
      <c r="A24" s="22" t="s">
        <v>8</v>
      </c>
      <c r="B24" s="30">
        <v>1065</v>
      </c>
      <c r="C24" s="33">
        <v>3.6</v>
      </c>
      <c r="D24" s="32">
        <v>426</v>
      </c>
      <c r="E24" s="23">
        <v>1.4</v>
      </c>
    </row>
    <row r="25" spans="1:5" s="9" customFormat="1" ht="12" customHeight="1">
      <c r="A25" s="22" t="s">
        <v>20</v>
      </c>
      <c r="B25" s="37">
        <v>877</v>
      </c>
      <c r="C25" s="36">
        <v>3.5</v>
      </c>
      <c r="D25" s="44">
        <v>337</v>
      </c>
      <c r="E25" s="38">
        <v>1.4</v>
      </c>
    </row>
    <row r="26" spans="1:5" s="2" customFormat="1" ht="13.5" customHeight="1">
      <c r="A26" s="16"/>
      <c r="B26" s="65" t="s">
        <v>9</v>
      </c>
      <c r="C26" s="65"/>
      <c r="D26" s="65"/>
      <c r="E26" s="65"/>
    </row>
    <row r="27" spans="1:5" s="2" customFormat="1" ht="13.5" customHeight="1">
      <c r="A27" s="7" t="s">
        <v>7</v>
      </c>
      <c r="B27" s="27">
        <v>1931</v>
      </c>
      <c r="C27" s="45">
        <v>3.8411960820197808</v>
      </c>
      <c r="D27" s="46" t="s">
        <v>30</v>
      </c>
      <c r="E27" s="47" t="s">
        <v>30</v>
      </c>
    </row>
    <row r="28" spans="1:5" s="2" customFormat="1" ht="12" customHeight="1">
      <c r="A28" s="3" t="s">
        <v>26</v>
      </c>
      <c r="B28" s="29"/>
      <c r="C28" s="28"/>
      <c r="D28" s="48"/>
      <c r="E28" s="49"/>
    </row>
    <row r="29" spans="1:5" s="2" customFormat="1" ht="12" customHeight="1">
      <c r="A29" s="22" t="s">
        <v>10</v>
      </c>
      <c r="B29" s="29">
        <v>285</v>
      </c>
      <c r="C29" s="50">
        <v>3.7007700198672917</v>
      </c>
      <c r="D29" s="29">
        <v>136</v>
      </c>
      <c r="E29" s="51">
        <v>1.7659814831647427</v>
      </c>
    </row>
    <row r="30" spans="1:5" s="2" customFormat="1" ht="12" customHeight="1">
      <c r="A30" s="22" t="s">
        <v>11</v>
      </c>
      <c r="B30" s="29">
        <v>333</v>
      </c>
      <c r="C30" s="50">
        <v>3.769398820506435</v>
      </c>
      <c r="D30" s="29">
        <v>154</v>
      </c>
      <c r="E30" s="51">
        <v>1.7432054605345075</v>
      </c>
    </row>
    <row r="31" spans="1:5" s="2" customFormat="1" ht="12" customHeight="1">
      <c r="A31" s="22" t="s">
        <v>32</v>
      </c>
      <c r="B31" s="29">
        <v>217</v>
      </c>
      <c r="C31" s="50">
        <v>3.5247872133064777</v>
      </c>
      <c r="D31" s="29">
        <v>91</v>
      </c>
      <c r="E31" s="51">
        <v>1.4781365733220713</v>
      </c>
    </row>
    <row r="32" spans="1:5" s="2" customFormat="1" ht="12" customHeight="1">
      <c r="A32" s="22" t="s">
        <v>12</v>
      </c>
      <c r="B32" s="29">
        <v>170</v>
      </c>
      <c r="C32" s="50">
        <v>4.0946095669348237</v>
      </c>
      <c r="D32" s="29">
        <v>60</v>
      </c>
      <c r="E32" s="51">
        <v>1.4451563177417024</v>
      </c>
    </row>
    <row r="33" spans="1:5" s="2" customFormat="1" ht="12" customHeight="1">
      <c r="A33" s="22" t="s">
        <v>13</v>
      </c>
      <c r="B33" s="29">
        <v>202</v>
      </c>
      <c r="C33" s="50">
        <v>3.8413265888259231</v>
      </c>
      <c r="D33" s="44">
        <v>63</v>
      </c>
      <c r="E33" s="51">
        <v>1.1980375004754116</v>
      </c>
    </row>
    <row r="34" spans="1:5" s="2" customFormat="1" ht="12" customHeight="1">
      <c r="A34" s="22" t="s">
        <v>14</v>
      </c>
      <c r="B34" s="29">
        <v>166</v>
      </c>
      <c r="C34" s="50">
        <v>3.7906466934599923</v>
      </c>
      <c r="D34" s="29">
        <v>79</v>
      </c>
      <c r="E34" s="51">
        <v>1.8039824625502374</v>
      </c>
    </row>
    <row r="35" spans="1:5" s="2" customFormat="1" ht="12" customHeight="1">
      <c r="A35" s="22" t="s">
        <v>15</v>
      </c>
      <c r="B35" s="29">
        <v>373</v>
      </c>
      <c r="C35" s="50">
        <v>4.2817457584314811</v>
      </c>
      <c r="D35" s="29">
        <v>175</v>
      </c>
      <c r="E35" s="51">
        <v>2.0088619510067267</v>
      </c>
    </row>
    <row r="36" spans="1:5" s="2" customFormat="1" ht="22.5" customHeight="1">
      <c r="A36" s="25" t="s">
        <v>27</v>
      </c>
      <c r="B36" s="44">
        <v>185</v>
      </c>
      <c r="C36" s="41">
        <v>3.6624960405448208</v>
      </c>
      <c r="D36" s="52"/>
      <c r="E36" s="53"/>
    </row>
    <row r="37" spans="1:5" s="2" customFormat="1" ht="13.5" customHeight="1">
      <c r="A37" s="17"/>
      <c r="B37" s="58" t="s">
        <v>16</v>
      </c>
      <c r="C37" s="58"/>
      <c r="D37" s="58"/>
      <c r="E37" s="58"/>
    </row>
    <row r="38" spans="1:5" s="2" customFormat="1" ht="13.5" customHeight="1">
      <c r="A38" s="18" t="s">
        <v>28</v>
      </c>
      <c r="B38" s="54">
        <f>SUM(B29:B36,B22,B7)</f>
        <v>5770</v>
      </c>
      <c r="C38" s="35">
        <v>3.9230324156701006</v>
      </c>
      <c r="D38" s="55" t="s">
        <v>30</v>
      </c>
      <c r="E38" s="56" t="s">
        <v>30</v>
      </c>
    </row>
    <row r="39" spans="1:5" s="2" customFormat="1" ht="13.5" customHeight="1">
      <c r="A39" s="18" t="s">
        <v>29</v>
      </c>
      <c r="B39" s="54">
        <f>B14+B22+B27</f>
        <v>6388</v>
      </c>
      <c r="C39" s="35">
        <v>3.9702122211435555</v>
      </c>
      <c r="D39" s="55" t="s">
        <v>30</v>
      </c>
      <c r="E39" s="56" t="s">
        <v>30</v>
      </c>
    </row>
    <row r="40" spans="1:5" s="5" customFormat="1" ht="6" customHeight="1"/>
    <row r="41" spans="1:5" s="5" customFormat="1" ht="25.5" customHeight="1">
      <c r="A41" s="57" t="s">
        <v>22</v>
      </c>
      <c r="B41" s="57"/>
      <c r="C41" s="57"/>
      <c r="D41" s="57"/>
      <c r="E41" s="57"/>
    </row>
    <row r="43" spans="1:5" ht="12" customHeight="1">
      <c r="B43" s="13"/>
    </row>
    <row r="44" spans="1:5" ht="12" customHeight="1">
      <c r="B44" s="14"/>
    </row>
    <row r="45" spans="1:5" ht="12" customHeight="1">
      <c r="A45" s="15"/>
      <c r="B45" s="14"/>
    </row>
    <row r="46" spans="1:5" ht="12" customHeight="1">
      <c r="A46" s="15"/>
    </row>
    <row r="47" spans="1:5" ht="12" customHeight="1">
      <c r="A47" s="11"/>
      <c r="B47" s="14"/>
    </row>
    <row r="48" spans="1:5" ht="12" customHeight="1">
      <c r="A48" s="12"/>
    </row>
    <row r="51" spans="1:1" ht="12" customHeight="1">
      <c r="A51" s="8"/>
    </row>
    <row r="52" spans="1:1" ht="12" customHeight="1">
      <c r="A52" s="8"/>
    </row>
  </sheetData>
  <mergeCells count="10">
    <mergeCell ref="A41:E41"/>
    <mergeCell ref="B37:E37"/>
    <mergeCell ref="A1:E1"/>
    <mergeCell ref="B2:D2"/>
    <mergeCell ref="A3:A4"/>
    <mergeCell ref="B3:C3"/>
    <mergeCell ref="D3:E3"/>
    <mergeCell ref="B6:E6"/>
    <mergeCell ref="B21:E21"/>
    <mergeCell ref="B26:E26"/>
  </mergeCells>
  <phoneticPr fontId="7" type="noConversion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1.9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2023-01-17T10:20:25Z</cp:lastPrinted>
  <dcterms:created xsi:type="dcterms:W3CDTF">2008-01-03T07:15:22Z</dcterms:created>
  <dcterms:modified xsi:type="dcterms:W3CDTF">2023-01-17T10:20:36Z</dcterms:modified>
</cp:coreProperties>
</file>