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3\web_2023\"/>
    </mc:Choice>
  </mc:AlternateContent>
  <bookViews>
    <workbookView xWindow="14510" yWindow="-20" windowWidth="14340" windowHeight="12860" tabRatio="757"/>
  </bookViews>
  <sheets>
    <sheet name="1.1" sheetId="22" r:id="rId1"/>
  </sheets>
  <calcPr calcId="162913"/>
</workbook>
</file>

<file path=xl/calcChain.xml><?xml version="1.0" encoding="utf-8"?>
<calcChain xmlns="http://schemas.openxmlformats.org/spreadsheetml/2006/main">
  <c r="G39" i="22" l="1"/>
  <c r="G38" i="22"/>
  <c r="F38" i="22" l="1"/>
  <c r="E38" i="22"/>
  <c r="D38" i="22"/>
  <c r="C38" i="22"/>
  <c r="B38" i="22"/>
  <c r="F39" i="22"/>
  <c r="E39" i="22"/>
  <c r="D39" i="22"/>
  <c r="C39" i="22"/>
  <c r="B39" i="22"/>
</calcChain>
</file>

<file path=xl/sharedStrings.xml><?xml version="1.0" encoding="utf-8"?>
<sst xmlns="http://schemas.openxmlformats.org/spreadsheetml/2006/main" count="42" uniqueCount="33">
  <si>
    <t>Počet 
obcí</t>
  </si>
  <si>
    <t>muži</t>
  </si>
  <si>
    <t>ženy</t>
  </si>
  <si>
    <t>Česká část</t>
  </si>
  <si>
    <t>Česká Lípa</t>
  </si>
  <si>
    <t>Jablonec nad Nisou</t>
  </si>
  <si>
    <t>Liberec</t>
  </si>
  <si>
    <t>Semily</t>
  </si>
  <si>
    <t>Celkem</t>
  </si>
  <si>
    <t>Německá část</t>
  </si>
  <si>
    <t>Bautzen</t>
  </si>
  <si>
    <t>Polská část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</si>
  <si>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</si>
  <si>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</si>
  <si>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</si>
  <si>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</si>
  <si>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</si>
  <si>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</si>
  <si>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</si>
  <si>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>Görlitz</t>
  </si>
  <si>
    <t>v tom</t>
  </si>
  <si>
    <r>
      <t>Rozloha
(km</t>
    </r>
    <r>
      <rPr>
        <b/>
        <vertAlign val="superscript"/>
        <sz val="8"/>
        <color theme="0"/>
        <rFont val="Arial"/>
        <family val="2"/>
        <charset val="238"/>
      </rPr>
      <t>2</t>
    </r>
    <r>
      <rPr>
        <b/>
        <sz val="8"/>
        <color theme="0"/>
        <rFont val="Arial"/>
        <family val="2"/>
        <charset val="238"/>
      </rPr>
      <t>)</t>
    </r>
  </si>
  <si>
    <r>
      <t>Počet obyvatel 
na 1 km</t>
    </r>
    <r>
      <rPr>
        <b/>
        <vertAlign val="superscript"/>
        <sz val="8"/>
        <color theme="0"/>
        <rFont val="Arial"/>
        <family val="2"/>
        <charset val="238"/>
      </rPr>
      <t>2</t>
    </r>
    <r>
      <rPr>
        <b/>
        <sz val="8"/>
        <color indexed="9"/>
        <rFont val="Arial"/>
        <family val="2"/>
      </rPr>
      <t/>
    </r>
  </si>
  <si>
    <t>Děčín</t>
  </si>
  <si>
    <t>v tom okres:</t>
  </si>
  <si>
    <t>v tom členské obce z okresu:</t>
  </si>
  <si>
    <t>v tom město s právy okresu/okres:</t>
  </si>
  <si>
    <t>členské obce z okresů mimo Euroregion</t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</si>
  <si>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</si>
  <si>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</si>
  <si>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t>Obyvatelstvo
 celkem</t>
  </si>
  <si>
    <t>1.1 Obyvatelstvo a rozloha v Euroregionu Neisse-Nisa-Nysa k 31. 12. 2022</t>
  </si>
  <si>
    <t>Karkonoski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</si>
</sst>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\ dd"/>
    <numFmt numFmtId="165" formatCode="0.0"/>
    <numFmt numFmtId="166" formatCode="#\ ###&quot;  &quot;"/>
    <numFmt numFmtId="167" formatCode="#,##0_ ;\-#,##0\ "/>
    <numFmt numFmtId="168" formatCode="#,##0.0_ ;\-#,##0.0\ "/>
    <numFmt numFmtId="169" formatCode="0.0_ ;\-0.0\ "/>
  </numFmts>
  <fonts count="25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color rgb="FFFF0000"/>
      <name val="Arial"/>
      <family val="2"/>
      <charset val="238"/>
    </font>
    <font>
      <b/>
      <sz val="8"/>
      <color rgb="FFFF0000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/>
      <right style="thin">
        <color rgb="FFBFDFE9"/>
      </right>
      <top/>
      <bottom/>
      <diagonal/>
    </border>
    <border>
      <left style="thin">
        <color theme="8" tint="0.59996337778862885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/>
      <diagonal/>
    </border>
  </borders>
  <cellStyleXfs count="38">
    <xf numFmtId="0" fontId="0" fillId="0" borderId="0"/>
    <xf numFmtId="0" fontId="13" fillId="0" borderId="0"/>
    <xf numFmtId="0" fontId="9" fillId="0" borderId="0"/>
    <xf numFmtId="0" fontId="10" fillId="0" borderId="0"/>
    <xf numFmtId="0" fontId="3" fillId="0" borderId="0"/>
    <xf numFmtId="0" fontId="17" fillId="0" borderId="0"/>
    <xf numFmtId="0" fontId="17" fillId="0" borderId="0"/>
    <xf numFmtId="0" fontId="13" fillId="0" borderId="0"/>
    <xf numFmtId="0" fontId="9" fillId="0" borderId="0"/>
    <xf numFmtId="0" fontId="18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1" fillId="0" borderId="0"/>
    <xf numFmtId="0" fontId="22" fillId="0" borderId="0"/>
    <xf numFmtId="0" fontId="1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8" fillId="0" borderId="0"/>
    <xf numFmtId="0" fontId="23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</cellStyleXfs>
  <cellXfs count="74"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/>
    <xf numFmtId="167" fontId="3" fillId="0" borderId="0" xfId="0" applyNumberFormat="1" applyFont="1" applyFill="1" applyBorder="1"/>
    <xf numFmtId="167" fontId="5" fillId="0" borderId="0" xfId="0" applyNumberFormat="1" applyFont="1" applyAlignment="1">
      <alignment horizontal="right"/>
    </xf>
    <xf numFmtId="167" fontId="5" fillId="0" borderId="0" xfId="4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Border="1" applyAlignment="1">
      <alignment horizontal="right"/>
    </xf>
    <xf numFmtId="168" fontId="12" fillId="0" borderId="0" xfId="0" applyNumberFormat="1" applyFont="1" applyBorder="1" applyAlignment="1">
      <alignment horizontal="right"/>
    </xf>
    <xf numFmtId="168" fontId="14" fillId="0" borderId="0" xfId="0" applyNumberFormat="1" applyFont="1" applyBorder="1" applyAlignment="1">
      <alignment horizontal="right"/>
    </xf>
    <xf numFmtId="168" fontId="14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5" fontId="15" fillId="2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8" fillId="2" borderId="0" xfId="0" applyFont="1" applyFill="1" applyBorder="1"/>
    <xf numFmtId="0" fontId="6" fillId="0" borderId="8" xfId="0" applyFont="1" applyFill="1" applyBorder="1" applyAlignment="1">
      <alignment horizontal="left"/>
    </xf>
    <xf numFmtId="167" fontId="5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168" fontId="5" fillId="0" borderId="7" xfId="0" applyNumberFormat="1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68" fontId="6" fillId="0" borderId="0" xfId="0" applyNumberFormat="1" applyFont="1" applyBorder="1" applyAlignment="1">
      <alignment horizontal="right"/>
    </xf>
    <xf numFmtId="166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right"/>
    </xf>
    <xf numFmtId="167" fontId="6" fillId="0" borderId="9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/>
    <xf numFmtId="167" fontId="6" fillId="0" borderId="9" xfId="0" applyNumberFormat="1" applyFont="1" applyFill="1" applyBorder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12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7" fontId="6" fillId="0" borderId="0" xfId="4" applyNumberFormat="1" applyFont="1" applyFill="1" applyAlignment="1">
      <alignment horizontal="right"/>
    </xf>
    <xf numFmtId="167" fontId="5" fillId="0" borderId="0" xfId="4" applyNumberFormat="1" applyFont="1" applyFill="1" applyAlignment="1">
      <alignment horizontal="right"/>
    </xf>
    <xf numFmtId="168" fontId="12" fillId="0" borderId="0" xfId="0" applyNumberFormat="1" applyFont="1" applyFill="1"/>
    <xf numFmtId="167" fontId="12" fillId="0" borderId="0" xfId="4" applyNumberFormat="1" applyFont="1" applyFill="1" applyAlignment="1">
      <alignment horizontal="right"/>
    </xf>
    <xf numFmtId="168" fontId="3" fillId="0" borderId="0" xfId="0" applyNumberFormat="1" applyFont="1" applyFill="1" applyBorder="1"/>
    <xf numFmtId="169" fontId="6" fillId="0" borderId="0" xfId="0" applyNumberFormat="1" applyFont="1" applyFill="1" applyBorder="1" applyAlignment="1">
      <alignment horizontal="right"/>
    </xf>
    <xf numFmtId="167" fontId="6" fillId="0" borderId="7" xfId="0" applyNumberFormat="1" applyFont="1" applyFill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168" fontId="20" fillId="0" borderId="0" xfId="0" applyNumberFormat="1" applyFont="1" applyFill="1" applyBorder="1"/>
    <xf numFmtId="167" fontId="20" fillId="0" borderId="0" xfId="0" applyNumberFormat="1" applyFont="1" applyFill="1"/>
    <xf numFmtId="167" fontId="14" fillId="0" borderId="0" xfId="0" applyNumberFormat="1" applyFont="1" applyFill="1"/>
    <xf numFmtId="164" fontId="2" fillId="0" borderId="0" xfId="0" applyNumberFormat="1" applyFont="1" applyFill="1" applyBorder="1" applyAlignment="1"/>
    <xf numFmtId="0" fontId="0" fillId="0" borderId="0" xfId="0" applyAlignment="1"/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5" fontId="15" fillId="2" borderId="3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 wrapText="1"/>
    </xf>
    <xf numFmtId="165" fontId="15" fillId="2" borderId="1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right"/>
    </xf>
    <xf numFmtId="167" fontId="12" fillId="0" borderId="7" xfId="0" applyNumberFormat="1" applyFont="1" applyFill="1" applyBorder="1" applyAlignment="1">
      <alignment horizontal="right"/>
    </xf>
    <xf numFmtId="167" fontId="21" fillId="0" borderId="7" xfId="0" applyNumberFormat="1" applyFont="1" applyFill="1" applyBorder="1" applyAlignment="1">
      <alignment horizontal="right"/>
    </xf>
  </cellXfs>
  <cellStyles count="38">
    <cellStyle name="[StdExit()]" xfId="17"/>
    <cellStyle name="Hiperłącze 2" xfId="18"/>
    <cellStyle name="Normální" xfId="0" builtinId="0"/>
    <cellStyle name="normální 129" xfId="6"/>
    <cellStyle name="normální 2" xfId="1"/>
    <cellStyle name="normální 2 3" xfId="7"/>
    <cellStyle name="Normální 3" xfId="11"/>
    <cellStyle name="normální 4" xfId="5"/>
    <cellStyle name="Normální 5" xfId="12"/>
    <cellStyle name="Normální 6" xfId="13"/>
    <cellStyle name="Normální 7" xfId="15"/>
    <cellStyle name="Normální 8" xfId="16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8"/>
    <cellStyle name="Standard 5" xfId="9"/>
    <cellStyle name="Standard_Altersgruppen" xfId="3"/>
    <cellStyle name="Standard_Kr0698" xfId="4"/>
  </cellStyles>
  <dxfs count="0"/>
  <tableStyles count="0" defaultTableStyle="TableStyleMedium9" defaultPivotStyle="PivotStyleLight16"/>
  <colors>
    <mruColors>
      <color rgb="FFBFDFE9"/>
      <color rgb="FFC9DB8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selection sqref="A1:G1"/>
    </sheetView>
  </sheetViews>
  <sheetFormatPr defaultColWidth="9.1796875" defaultRowHeight="12.5"/>
  <cols>
    <col min="1" max="1" width="27.81640625" style="4" customWidth="1"/>
    <col min="2" max="2" width="7.7265625" style="4" customWidth="1"/>
    <col min="3" max="3" width="11.26953125" style="4" customWidth="1"/>
    <col min="4" max="5" width="9.1796875" style="4" customWidth="1"/>
    <col min="6" max="7" width="10.81640625" style="4" customWidth="1"/>
    <col min="8" max="16384" width="9.1796875" style="4"/>
  </cols>
  <sheetData>
    <row r="1" spans="1:10" s="1" customFormat="1" ht="15" customHeight="1">
      <c r="A1" s="56" t="s">
        <v>31</v>
      </c>
      <c r="B1" s="57"/>
      <c r="C1" s="57"/>
      <c r="D1" s="57"/>
      <c r="E1" s="57"/>
      <c r="F1" s="57"/>
      <c r="G1" s="57"/>
    </row>
    <row r="2" spans="1:10" s="2" customFormat="1" ht="6" customHeight="1" thickBot="1">
      <c r="B2" s="11"/>
      <c r="C2" s="12"/>
    </row>
    <row r="3" spans="1:10" s="2" customFormat="1" ht="18" customHeight="1" thickBot="1">
      <c r="A3" s="58"/>
      <c r="B3" s="60" t="s">
        <v>0</v>
      </c>
      <c r="C3" s="69" t="s">
        <v>30</v>
      </c>
      <c r="D3" s="67" t="s">
        <v>20</v>
      </c>
      <c r="E3" s="68"/>
      <c r="F3" s="60" t="s">
        <v>21</v>
      </c>
      <c r="G3" s="63" t="s">
        <v>22</v>
      </c>
    </row>
    <row r="4" spans="1:10" s="2" customFormat="1" ht="18" customHeight="1" thickBot="1">
      <c r="A4" s="59"/>
      <c r="B4" s="61"/>
      <c r="C4" s="70"/>
      <c r="D4" s="23" t="s">
        <v>1</v>
      </c>
      <c r="E4" s="23" t="s">
        <v>2</v>
      </c>
      <c r="F4" s="61"/>
      <c r="G4" s="64"/>
    </row>
    <row r="5" spans="1:10" s="2" customFormat="1" ht="4.5" customHeight="1">
      <c r="A5" s="5"/>
      <c r="B5" s="5"/>
      <c r="C5" s="6"/>
      <c r="D5" s="6"/>
      <c r="E5" s="6"/>
      <c r="F5" s="5"/>
      <c r="G5" s="5"/>
    </row>
    <row r="6" spans="1:10" s="2" customFormat="1" ht="13.5" customHeight="1">
      <c r="A6" s="24"/>
      <c r="B6" s="65" t="s">
        <v>3</v>
      </c>
      <c r="C6" s="65"/>
      <c r="D6" s="65"/>
      <c r="E6" s="65"/>
      <c r="F6" s="65"/>
      <c r="G6" s="65"/>
      <c r="I6" s="44"/>
    </row>
    <row r="7" spans="1:10" s="2" customFormat="1" ht="13.5" customHeight="1">
      <c r="A7" s="7" t="s">
        <v>8</v>
      </c>
      <c r="B7" s="51">
        <v>129</v>
      </c>
      <c r="C7" s="8">
        <v>436549</v>
      </c>
      <c r="D7" s="8">
        <v>213606</v>
      </c>
      <c r="E7" s="8">
        <v>222943</v>
      </c>
      <c r="F7" s="9">
        <v>2493.1442160000001</v>
      </c>
      <c r="G7" s="21">
        <v>175.09977850394836</v>
      </c>
      <c r="H7" s="14"/>
      <c r="I7" s="4"/>
    </row>
    <row r="8" spans="1:10" s="2" customFormat="1" ht="12" customHeight="1">
      <c r="A8" s="33" t="s">
        <v>25</v>
      </c>
      <c r="B8" s="51"/>
      <c r="C8" s="55"/>
      <c r="D8" s="8"/>
      <c r="E8" s="45"/>
      <c r="F8" s="9"/>
      <c r="G8" s="21"/>
    </row>
    <row r="9" spans="1:10" s="2" customFormat="1" ht="12" customHeight="1">
      <c r="A9" s="28" t="s">
        <v>23</v>
      </c>
      <c r="B9" s="72">
        <v>14</v>
      </c>
      <c r="C9" s="43">
        <v>45339</v>
      </c>
      <c r="D9" s="22">
        <v>22336</v>
      </c>
      <c r="E9" s="48">
        <v>23003</v>
      </c>
      <c r="F9" s="47">
        <v>283.62929200000002</v>
      </c>
      <c r="G9" s="30">
        <v>159.85302392532856</v>
      </c>
      <c r="H9" s="14"/>
    </row>
    <row r="10" spans="1:10" s="2" customFormat="1" ht="12" customHeight="1">
      <c r="A10" s="28" t="s">
        <v>4</v>
      </c>
      <c r="B10" s="72">
        <v>29</v>
      </c>
      <c r="C10" s="43">
        <v>89174</v>
      </c>
      <c r="D10" s="22">
        <v>43899</v>
      </c>
      <c r="E10" s="48">
        <v>45275</v>
      </c>
      <c r="F10" s="47">
        <v>704.36515499999996</v>
      </c>
      <c r="G10" s="30">
        <v>126.60194696882756</v>
      </c>
      <c r="H10" s="14"/>
    </row>
    <row r="11" spans="1:10" s="2" customFormat="1" ht="12" customHeight="1">
      <c r="A11" s="28" t="s">
        <v>5</v>
      </c>
      <c r="B11" s="72">
        <v>22</v>
      </c>
      <c r="C11" s="43">
        <v>82672</v>
      </c>
      <c r="D11" s="22">
        <v>40262</v>
      </c>
      <c r="E11" s="48">
        <v>42410</v>
      </c>
      <c r="F11" s="47">
        <v>362.34047900000002</v>
      </c>
      <c r="G11" s="30">
        <v>228.16109375403238</v>
      </c>
      <c r="H11" s="14"/>
      <c r="I11" s="49"/>
    </row>
    <row r="12" spans="1:10" s="2" customFormat="1" ht="12" customHeight="1">
      <c r="A12" s="28" t="s">
        <v>6</v>
      </c>
      <c r="B12" s="72">
        <v>50</v>
      </c>
      <c r="C12" s="43">
        <v>176280</v>
      </c>
      <c r="D12" s="22">
        <v>86046</v>
      </c>
      <c r="E12" s="48">
        <v>90234</v>
      </c>
      <c r="F12" s="47">
        <v>932.15240700000004</v>
      </c>
      <c r="G12" s="30">
        <v>189.11070622810718</v>
      </c>
      <c r="H12" s="14"/>
    </row>
    <row r="13" spans="1:10" s="2" customFormat="1" ht="12" customHeight="1">
      <c r="A13" s="28" t="s">
        <v>7</v>
      </c>
      <c r="B13" s="72">
        <v>14</v>
      </c>
      <c r="C13" s="43">
        <v>43084</v>
      </c>
      <c r="D13" s="22">
        <v>21063</v>
      </c>
      <c r="E13" s="48">
        <v>22021</v>
      </c>
      <c r="F13" s="47">
        <v>210.65688299999999</v>
      </c>
      <c r="G13" s="30">
        <v>204.5221565345197</v>
      </c>
      <c r="H13" s="14"/>
    </row>
    <row r="14" spans="1:10" s="2" customFormat="1" ht="13.5" customHeight="1">
      <c r="A14" s="7" t="s">
        <v>8</v>
      </c>
      <c r="B14" s="51">
        <v>267</v>
      </c>
      <c r="C14" s="8">
        <v>576446</v>
      </c>
      <c r="D14" s="8">
        <v>283423</v>
      </c>
      <c r="E14" s="8">
        <v>293023</v>
      </c>
      <c r="F14" s="9">
        <v>4072.266815</v>
      </c>
      <c r="G14" s="21">
        <v>141.55408429444967</v>
      </c>
      <c r="H14" s="14"/>
    </row>
    <row r="15" spans="1:10" s="2" customFormat="1" ht="12" customHeight="1">
      <c r="A15" s="33" t="s">
        <v>24</v>
      </c>
      <c r="B15" s="73"/>
      <c r="C15" s="54"/>
      <c r="D15" s="54"/>
      <c r="E15" s="54"/>
      <c r="F15" s="53"/>
      <c r="G15" s="21"/>
    </row>
    <row r="16" spans="1:10" s="2" customFormat="1" ht="12" customHeight="1">
      <c r="A16" s="28" t="s">
        <v>23</v>
      </c>
      <c r="B16" s="72">
        <v>52</v>
      </c>
      <c r="C16" s="43">
        <v>127269</v>
      </c>
      <c r="D16" s="22">
        <v>62988</v>
      </c>
      <c r="E16" s="48">
        <v>64281</v>
      </c>
      <c r="F16" s="30">
        <v>908.843028</v>
      </c>
      <c r="G16" s="30">
        <v>140.03408298137927</v>
      </c>
      <c r="H16" s="14"/>
      <c r="J16" s="14"/>
    </row>
    <row r="17" spans="1:11" s="2" customFormat="1" ht="12" customHeight="1">
      <c r="A17" s="28" t="s">
        <v>4</v>
      </c>
      <c r="B17" s="72">
        <v>57</v>
      </c>
      <c r="C17" s="43">
        <v>103344</v>
      </c>
      <c r="D17" s="22">
        <v>51107</v>
      </c>
      <c r="E17" s="48">
        <v>52237</v>
      </c>
      <c r="F17" s="30">
        <v>1072.871502</v>
      </c>
      <c r="G17" s="30">
        <v>96.324676167975994</v>
      </c>
      <c r="H17" s="14"/>
      <c r="J17" s="14"/>
    </row>
    <row r="18" spans="1:11" s="2" customFormat="1" ht="12" customHeight="1">
      <c r="A18" s="28" t="s">
        <v>5</v>
      </c>
      <c r="B18" s="72">
        <v>35</v>
      </c>
      <c r="C18" s="43">
        <v>92908</v>
      </c>
      <c r="D18" s="22">
        <v>45319</v>
      </c>
      <c r="E18" s="48">
        <v>47589</v>
      </c>
      <c r="F18" s="30">
        <v>438.89217300000001</v>
      </c>
      <c r="G18" s="30">
        <v>211.68752991181731</v>
      </c>
      <c r="H18" s="14"/>
      <c r="J18" s="14"/>
    </row>
    <row r="19" spans="1:11" s="2" customFormat="1" ht="12" customHeight="1">
      <c r="A19" s="28" t="s">
        <v>6</v>
      </c>
      <c r="B19" s="72">
        <v>59</v>
      </c>
      <c r="C19" s="43">
        <v>179921</v>
      </c>
      <c r="D19" s="22">
        <v>87883</v>
      </c>
      <c r="E19" s="48">
        <v>92038</v>
      </c>
      <c r="F19" s="30">
        <v>989.33541100000002</v>
      </c>
      <c r="G19" s="30">
        <v>181.86046713736803</v>
      </c>
      <c r="H19" s="14"/>
      <c r="J19" s="14"/>
    </row>
    <row r="20" spans="1:11" s="2" customFormat="1" ht="12" customHeight="1">
      <c r="A20" s="28" t="s">
        <v>7</v>
      </c>
      <c r="B20" s="72">
        <v>64</v>
      </c>
      <c r="C20" s="43">
        <v>73004</v>
      </c>
      <c r="D20" s="22">
        <v>36126</v>
      </c>
      <c r="E20" s="48">
        <v>36878</v>
      </c>
      <c r="F20" s="30">
        <v>662.324701</v>
      </c>
      <c r="G20" s="30">
        <v>110.22388246999715</v>
      </c>
      <c r="H20" s="14"/>
      <c r="J20" s="14"/>
    </row>
    <row r="21" spans="1:11" s="2" customFormat="1" ht="13.5" customHeight="1">
      <c r="A21" s="24"/>
      <c r="B21" s="66" t="s">
        <v>9</v>
      </c>
      <c r="C21" s="66"/>
      <c r="D21" s="66"/>
      <c r="E21" s="66"/>
      <c r="F21" s="66"/>
      <c r="G21" s="66"/>
    </row>
    <row r="22" spans="1:11" s="2" customFormat="1" ht="13.5" customHeight="1">
      <c r="A22" s="7" t="s">
        <v>8</v>
      </c>
      <c r="B22" s="41">
        <v>110</v>
      </c>
      <c r="C22" s="8">
        <v>547392</v>
      </c>
      <c r="D22" s="8">
        <v>269014</v>
      </c>
      <c r="E22" s="8">
        <v>278378</v>
      </c>
      <c r="F22" s="9">
        <v>4506.9975189999996</v>
      </c>
      <c r="G22" s="50">
        <v>121</v>
      </c>
    </row>
    <row r="23" spans="1:11" s="2" customFormat="1" ht="12" customHeight="1">
      <c r="A23" s="33" t="s">
        <v>24</v>
      </c>
      <c r="B23" s="37"/>
      <c r="C23" s="34"/>
      <c r="D23" s="34"/>
      <c r="E23" s="34"/>
      <c r="F23" s="39"/>
      <c r="G23" s="34"/>
    </row>
    <row r="24" spans="1:11" s="2" customFormat="1" ht="12" customHeight="1">
      <c r="A24" s="28" t="s">
        <v>10</v>
      </c>
      <c r="B24" s="36">
        <v>57</v>
      </c>
      <c r="C24" s="42">
        <v>297711</v>
      </c>
      <c r="D24" s="46">
        <v>146982</v>
      </c>
      <c r="E24" s="46">
        <v>150729</v>
      </c>
      <c r="F24" s="10">
        <v>2395.590518</v>
      </c>
      <c r="G24" s="30">
        <v>124</v>
      </c>
    </row>
    <row r="25" spans="1:11" s="2" customFormat="1" ht="12" customHeight="1">
      <c r="A25" s="28" t="s">
        <v>19</v>
      </c>
      <c r="B25" s="36">
        <v>53</v>
      </c>
      <c r="C25" s="42">
        <v>249681</v>
      </c>
      <c r="D25" s="42">
        <v>122032</v>
      </c>
      <c r="E25" s="46">
        <v>127649</v>
      </c>
      <c r="F25" s="10">
        <v>2111.407001</v>
      </c>
      <c r="G25" s="30">
        <v>118</v>
      </c>
    </row>
    <row r="26" spans="1:11" s="2" customFormat="1" ht="13.5" customHeight="1">
      <c r="A26" s="24"/>
      <c r="B26" s="65" t="s">
        <v>11</v>
      </c>
      <c r="C26" s="65"/>
      <c r="D26" s="65"/>
      <c r="E26" s="65"/>
      <c r="F26" s="65"/>
      <c r="G26" s="65"/>
    </row>
    <row r="27" spans="1:11" s="2" customFormat="1" ht="13.5" customHeight="1">
      <c r="A27" s="7" t="s">
        <v>8</v>
      </c>
      <c r="B27" s="51">
        <v>44</v>
      </c>
      <c r="C27" s="17">
        <v>496342</v>
      </c>
      <c r="D27" s="18">
        <v>238882</v>
      </c>
      <c r="E27" s="18">
        <v>257460</v>
      </c>
      <c r="F27" s="31">
        <v>4736</v>
      </c>
      <c r="G27" s="20">
        <v>105</v>
      </c>
      <c r="J27" s="40"/>
      <c r="K27" s="40"/>
    </row>
    <row r="28" spans="1:11" s="2" customFormat="1" ht="12" customHeight="1">
      <c r="A28" s="3" t="s">
        <v>26</v>
      </c>
      <c r="B28" s="35"/>
      <c r="C28" s="32"/>
      <c r="D28" s="32"/>
      <c r="E28" s="32"/>
      <c r="F28" s="38"/>
      <c r="G28" s="32"/>
      <c r="J28" s="40"/>
    </row>
    <row r="29" spans="1:11" s="2" customFormat="1" ht="12" customHeight="1">
      <c r="A29" s="28" t="s">
        <v>12</v>
      </c>
      <c r="B29" s="27">
        <v>1</v>
      </c>
      <c r="C29" s="15">
        <v>75794</v>
      </c>
      <c r="D29" s="16">
        <v>35162</v>
      </c>
      <c r="E29" s="16">
        <v>40632</v>
      </c>
      <c r="F29" s="52">
        <v>109</v>
      </c>
      <c r="G29" s="19">
        <v>693.4</v>
      </c>
      <c r="J29" s="40"/>
      <c r="K29" s="40"/>
    </row>
    <row r="30" spans="1:11" s="2" customFormat="1" ht="12" customHeight="1">
      <c r="A30" s="28" t="s">
        <v>13</v>
      </c>
      <c r="B30" s="27">
        <v>6</v>
      </c>
      <c r="C30" s="15">
        <v>87922</v>
      </c>
      <c r="D30" s="16">
        <v>42656</v>
      </c>
      <c r="E30" s="16">
        <v>45266</v>
      </c>
      <c r="F30" s="52">
        <v>1303</v>
      </c>
      <c r="G30" s="19">
        <v>67.5</v>
      </c>
      <c r="J30" s="40"/>
      <c r="K30" s="40"/>
    </row>
    <row r="31" spans="1:11" s="2" customFormat="1" ht="12" customHeight="1">
      <c r="A31" s="28" t="s">
        <v>32</v>
      </c>
      <c r="B31" s="27">
        <v>9</v>
      </c>
      <c r="C31" s="15">
        <v>61016</v>
      </c>
      <c r="D31" s="16">
        <v>29389</v>
      </c>
      <c r="E31" s="16">
        <v>31627</v>
      </c>
      <c r="F31" s="52">
        <v>627</v>
      </c>
      <c r="G31" s="19">
        <v>97.3</v>
      </c>
      <c r="J31" s="40"/>
      <c r="K31" s="40"/>
    </row>
    <row r="32" spans="1:11" s="2" customFormat="1" ht="12" customHeight="1">
      <c r="A32" s="28" t="s">
        <v>14</v>
      </c>
      <c r="B32" s="27">
        <v>4</v>
      </c>
      <c r="C32" s="15">
        <v>40786</v>
      </c>
      <c r="D32" s="16">
        <v>19896</v>
      </c>
      <c r="E32" s="16">
        <v>20890</v>
      </c>
      <c r="F32" s="52">
        <v>396</v>
      </c>
      <c r="G32" s="19">
        <v>103.1</v>
      </c>
      <c r="J32" s="40"/>
      <c r="K32" s="40"/>
    </row>
    <row r="33" spans="1:11" s="2" customFormat="1" ht="12" customHeight="1">
      <c r="A33" s="28" t="s">
        <v>15</v>
      </c>
      <c r="B33" s="27">
        <v>7</v>
      </c>
      <c r="C33" s="15">
        <v>51886</v>
      </c>
      <c r="D33" s="16">
        <v>25103</v>
      </c>
      <c r="E33" s="16">
        <v>26783</v>
      </c>
      <c r="F33" s="52">
        <v>428</v>
      </c>
      <c r="G33" s="19">
        <v>121.1</v>
      </c>
      <c r="J33" s="40"/>
      <c r="K33" s="40"/>
    </row>
    <row r="34" spans="1:11" s="2" customFormat="1" ht="12" customHeight="1">
      <c r="A34" s="28" t="s">
        <v>16</v>
      </c>
      <c r="B34" s="27">
        <v>5</v>
      </c>
      <c r="C34" s="15">
        <v>43157</v>
      </c>
      <c r="D34" s="16">
        <v>21045</v>
      </c>
      <c r="E34" s="16">
        <v>22112</v>
      </c>
      <c r="F34" s="52">
        <v>710</v>
      </c>
      <c r="G34" s="19">
        <v>60.8</v>
      </c>
      <c r="J34" s="40"/>
      <c r="K34" s="40"/>
    </row>
    <row r="35" spans="1:11" s="2" customFormat="1" ht="12" customHeight="1">
      <c r="A35" s="28" t="s">
        <v>17</v>
      </c>
      <c r="B35" s="27">
        <v>7</v>
      </c>
      <c r="C35" s="15">
        <v>85898</v>
      </c>
      <c r="D35" s="16">
        <v>41593</v>
      </c>
      <c r="E35" s="16">
        <v>44305</v>
      </c>
      <c r="F35" s="52">
        <v>839</v>
      </c>
      <c r="G35" s="19">
        <v>102.4</v>
      </c>
      <c r="J35" s="40"/>
      <c r="K35" s="40"/>
    </row>
    <row r="36" spans="1:11" s="2" customFormat="1" ht="12" customHeight="1">
      <c r="A36" s="28" t="s">
        <v>27</v>
      </c>
      <c r="B36" s="27">
        <v>5</v>
      </c>
      <c r="C36" s="71">
        <v>49883</v>
      </c>
      <c r="D36" s="71">
        <v>24038</v>
      </c>
      <c r="E36" s="71">
        <v>25845</v>
      </c>
      <c r="F36" s="29">
        <v>324</v>
      </c>
      <c r="G36" s="10">
        <v>153.95987654320987</v>
      </c>
      <c r="J36" s="40"/>
      <c r="K36" s="40"/>
    </row>
    <row r="37" spans="1:11" s="2" customFormat="1" ht="13.5" customHeight="1">
      <c r="A37" s="25"/>
      <c r="B37" s="62" t="s">
        <v>18</v>
      </c>
      <c r="C37" s="62"/>
      <c r="D37" s="62"/>
      <c r="E37" s="62"/>
      <c r="F37" s="62"/>
      <c r="G37" s="62"/>
    </row>
    <row r="38" spans="1:11" s="2" customFormat="1" ht="13.5" customHeight="1">
      <c r="A38" s="26" t="s">
        <v>28</v>
      </c>
      <c r="B38" s="8">
        <f>B7+B22+B27</f>
        <v>283</v>
      </c>
      <c r="C38" s="8">
        <f>C7+C22+C27</f>
        <v>1480283</v>
      </c>
      <c r="D38" s="8">
        <f>D7+D22+D27</f>
        <v>721502</v>
      </c>
      <c r="E38" s="8">
        <f>E7+E22+E27</f>
        <v>758781</v>
      </c>
      <c r="F38" s="9">
        <f>F7+F22+F27</f>
        <v>11736.141734999999</v>
      </c>
      <c r="G38" s="9">
        <f>C38/F38</f>
        <v>126.13029336425274</v>
      </c>
    </row>
    <row r="39" spans="1:11" ht="13.5" customHeight="1">
      <c r="A39" s="26" t="s">
        <v>29</v>
      </c>
      <c r="B39" s="8">
        <f>B27+B22+B14</f>
        <v>421</v>
      </c>
      <c r="C39" s="8">
        <f t="shared" ref="C39:F39" si="0">C27+C22+C14</f>
        <v>1620180</v>
      </c>
      <c r="D39" s="8">
        <f t="shared" si="0"/>
        <v>791319</v>
      </c>
      <c r="E39" s="8">
        <f t="shared" si="0"/>
        <v>828861</v>
      </c>
      <c r="F39" s="9">
        <f t="shared" si="0"/>
        <v>13315.264334</v>
      </c>
      <c r="G39" s="9">
        <f>C39/F39</f>
        <v>121.67839551355617</v>
      </c>
      <c r="H39" s="2"/>
    </row>
    <row r="40" spans="1:11">
      <c r="H40" s="8"/>
    </row>
    <row r="42" spans="1:11">
      <c r="B42" s="13"/>
      <c r="C42" s="13"/>
      <c r="D42" s="13"/>
      <c r="E42" s="13"/>
      <c r="F42" s="13"/>
    </row>
    <row r="43" spans="1:11">
      <c r="C43" s="13"/>
    </row>
  </sheetData>
  <mergeCells count="11">
    <mergeCell ref="A1:G1"/>
    <mergeCell ref="A3:A4"/>
    <mergeCell ref="B3:B4"/>
    <mergeCell ref="F3:F4"/>
    <mergeCell ref="B37:G37"/>
    <mergeCell ref="G3:G4"/>
    <mergeCell ref="B6:G6"/>
    <mergeCell ref="B21:G21"/>
    <mergeCell ref="B26:G26"/>
    <mergeCell ref="D3:E3"/>
    <mergeCell ref="C3:C4"/>
  </mergeCells>
  <phoneticPr fontId="7" type="noConversion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2024-01-19T14:11:59Z</cp:lastPrinted>
  <dcterms:created xsi:type="dcterms:W3CDTF">2008-01-03T07:15:22Z</dcterms:created>
  <dcterms:modified xsi:type="dcterms:W3CDTF">2024-01-19T14:12:26Z</dcterms:modified>
</cp:coreProperties>
</file>