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informacni sluzby\@ PUBLIKACE\EUROREGION\Internetové tabulky\2022\web_2022\"/>
    </mc:Choice>
  </mc:AlternateContent>
  <bookViews>
    <workbookView xWindow="14505" yWindow="-15" windowWidth="14340" windowHeight="12855" tabRatio="757"/>
  </bookViews>
  <sheets>
    <sheet name="4.4" sheetId="2" r:id="rId1"/>
  </sheets>
  <calcPr calcId="162913"/>
</workbook>
</file>

<file path=xl/calcChain.xml><?xml version="1.0" encoding="utf-8"?>
<calcChain xmlns="http://schemas.openxmlformats.org/spreadsheetml/2006/main">
  <c r="B39" i="2" l="1"/>
  <c r="F39" i="2"/>
  <c r="E39" i="2"/>
  <c r="D39" i="2"/>
  <c r="C39" i="2"/>
  <c r="F38" i="2"/>
  <c r="E38" i="2"/>
  <c r="D38" i="2"/>
  <c r="C38" i="2"/>
  <c r="B38" i="2"/>
</calcChain>
</file>

<file path=xl/sharedStrings.xml><?xml version="1.0" encoding="utf-8"?>
<sst xmlns="http://schemas.openxmlformats.org/spreadsheetml/2006/main" count="50" uniqueCount="41">
  <si>
    <t>Okres,
město s právy okresu,
euroregion</t>
  </si>
  <si>
    <t>Česká Lípa</t>
  </si>
  <si>
    <t>Jablonec nad Nisou</t>
  </si>
  <si>
    <t>Liberec</t>
  </si>
  <si>
    <t>Semily</t>
  </si>
  <si>
    <t>Celkem</t>
  </si>
  <si>
    <t>Bautzen</t>
  </si>
  <si>
    <t>Polská část</t>
  </si>
  <si>
    <t>Jelenia Góra, město</t>
  </si>
  <si>
    <t xml:space="preserve">Bolesławiecki  </t>
  </si>
  <si>
    <t>Kamiennogórski</t>
  </si>
  <si>
    <t>Lubański</t>
  </si>
  <si>
    <t>Lwówecki</t>
  </si>
  <si>
    <t>Zgorzelecki</t>
  </si>
  <si>
    <t>Euroregion</t>
  </si>
  <si>
    <t xml:space="preserve">     </t>
  </si>
  <si>
    <t>z toho</t>
  </si>
  <si>
    <t>Počet nezaměstnaných celkem</t>
  </si>
  <si>
    <t>ve věkové skupině</t>
  </si>
  <si>
    <t>dlouhodobě nezaměstnaní</t>
  </si>
  <si>
    <t>55 a více 
let</t>
  </si>
  <si>
    <t>Görlitz</t>
  </si>
  <si>
    <t>do 24 let</t>
  </si>
  <si>
    <t>Podíl nezaměstnaných
(%)</t>
  </si>
  <si>
    <t>25–54 let</t>
  </si>
  <si>
    <r>
      <t>Německá část</t>
    </r>
    <r>
      <rPr>
        <b/>
        <vertAlign val="superscript"/>
        <sz val="8"/>
        <rFont val="Arial"/>
        <family val="2"/>
      </rPr>
      <t>2)</t>
    </r>
  </si>
  <si>
    <r>
      <t>Celkem</t>
    </r>
    <r>
      <rPr>
        <b/>
        <vertAlign val="superscript"/>
        <sz val="8"/>
        <rFont val="Arial"/>
        <family val="2"/>
        <charset val="238"/>
      </rPr>
      <t>3</t>
    </r>
    <r>
      <rPr>
        <b/>
        <vertAlign val="superscript"/>
        <sz val="8"/>
        <rFont val="Arial"/>
        <family val="2"/>
      </rPr>
      <t>)</t>
    </r>
  </si>
  <si>
    <r>
      <t>1)</t>
    </r>
    <r>
      <rPr>
        <sz val="8"/>
        <rFont val="Arial CE"/>
        <family val="2"/>
        <charset val="238"/>
      </rPr>
      <t xml:space="preserve"> zdroj: Ministerstvo práce a sociálních věcí ČR
    </t>
    </r>
    <r>
      <rPr>
        <sz val="8"/>
        <rFont val="Arial CE"/>
        <charset val="238"/>
      </rPr>
      <t xml:space="preserve">podíl nezaměstnaných na obyvatelstvu = počet dosažitelných uchazečů o zaměstnání ve věku 15–64 let / počet obyvatel      
    ve věku 15–64 let v % </t>
    </r>
  </si>
  <si>
    <t>Pozn.: v případě polské a německé části je uvedena kategorie 55–65 let</t>
  </si>
  <si>
    <t>Děčín</t>
  </si>
  <si>
    <t>v tom okres:</t>
  </si>
  <si>
    <t>v tom členské obce okresu:</t>
  </si>
  <si>
    <t>v tom město s právy okresu/
okres:</t>
  </si>
  <si>
    <r>
      <t xml:space="preserve">Euroregion celkem </t>
    </r>
    <r>
      <rPr>
        <sz val="8"/>
        <rFont val="Arial"/>
        <family val="2"/>
        <charset val="238"/>
      </rPr>
      <t>(obce)</t>
    </r>
  </si>
  <si>
    <r>
      <t xml:space="preserve">Euroregion celkem </t>
    </r>
    <r>
      <rPr>
        <sz val="8"/>
        <rFont val="Arial"/>
        <family val="2"/>
        <charset val="238"/>
      </rPr>
      <t>(okresy)</t>
    </r>
  </si>
  <si>
    <t xml:space="preserve">. </t>
  </si>
  <si>
    <r>
      <t>Česká část</t>
    </r>
    <r>
      <rPr>
        <b/>
        <vertAlign val="superscript"/>
        <sz val="8"/>
        <rFont val="Arial"/>
        <family val="2"/>
      </rPr>
      <t xml:space="preserve">1) </t>
    </r>
  </si>
  <si>
    <t>4.4  Nezaměstnaní a míra nezaměstnanosti v okresech Euroregionu Neisse-Nisa-Nysa 
       k 31. 12. 2021</t>
  </si>
  <si>
    <t>Karkonoski</t>
  </si>
  <si>
    <r>
      <t>3)</t>
    </r>
    <r>
      <rPr>
        <sz val="8"/>
        <rFont val="Arial CE"/>
        <family val="2"/>
        <charset val="238"/>
      </rPr>
      <t xml:space="preserve"> bez obcí z okresů mimo Euroregion; zdroj: Ministerstvo rozvoje, práce a technologií</t>
    </r>
  </si>
  <si>
    <r>
      <t xml:space="preserve">2) </t>
    </r>
    <r>
      <rPr>
        <sz val="8"/>
        <color theme="1"/>
        <rFont val="Arial"/>
        <family val="2"/>
      </rPr>
      <t>roční průměr 2021; zdroj: Statistiky spolkového úřadu práce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</si>
</sst>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\ ###&quot;  &quot;"/>
    <numFmt numFmtId="166" formatCode="#,##0_ ;\-#,##0\ "/>
    <numFmt numFmtId="167" formatCode="#,##0.0_ ;\-#,##0.0\ "/>
    <numFmt numFmtId="168" formatCode="0.0_ ;\-0.0\ "/>
    <numFmt numFmtId="169" formatCode="0\ \ ;\-0\ \ ;\ \-\ \ ;@\ \ "/>
  </numFmts>
  <fonts count="32">
    <font>
      <sz val="10"/>
      <name val="Arial CE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CE"/>
      <charset val="238"/>
    </font>
    <font>
      <sz val="8"/>
      <color indexed="9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</font>
    <font>
      <sz val="8"/>
      <name val="Arial CE"/>
      <family val="2"/>
      <charset val="238"/>
    </font>
    <font>
      <b/>
      <vertAlign val="superscript"/>
      <sz val="8"/>
      <name val="Arial"/>
      <family val="2"/>
    </font>
    <font>
      <vertAlign val="superscript"/>
      <sz val="8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</font>
    <font>
      <u/>
      <sz val="11"/>
      <color theme="10"/>
      <name val="Calibri"/>
      <family val="2"/>
      <charset val="238"/>
      <scheme val="minor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</fills>
  <borders count="16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/>
      <top style="medium">
        <color rgb="FFBFDFE9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/>
      <top style="medium">
        <color theme="0"/>
      </top>
      <bottom style="medium">
        <color rgb="FFBFDFE9"/>
      </bottom>
      <diagonal/>
    </border>
    <border>
      <left style="thin">
        <color rgb="FFBFDFE9"/>
      </left>
      <right/>
      <top/>
      <bottom/>
      <diagonal/>
    </border>
    <border>
      <left/>
      <right style="thin">
        <color rgb="FFBFDFE9"/>
      </right>
      <top/>
      <bottom/>
      <diagonal/>
    </border>
    <border>
      <left style="thin">
        <color rgb="FFBFDFE9"/>
      </left>
      <right style="thin">
        <color rgb="FFBFDFE9"/>
      </right>
      <top/>
      <bottom/>
      <diagonal/>
    </border>
    <border>
      <left style="thin">
        <color theme="8" tint="0.59996337778862885"/>
      </left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/>
      <bottom/>
      <diagonal/>
    </border>
    <border>
      <left/>
      <right style="thin">
        <color theme="8" tint="0.59996337778862885"/>
      </right>
      <top/>
      <bottom/>
      <diagonal/>
    </border>
  </borders>
  <cellStyleXfs count="48">
    <xf numFmtId="0" fontId="0" fillId="0" borderId="0"/>
    <xf numFmtId="0" fontId="17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3" fillId="0" borderId="0"/>
    <xf numFmtId="0" fontId="3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9" fillId="0" borderId="0"/>
    <xf numFmtId="0" fontId="22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1" fillId="0" borderId="0"/>
    <xf numFmtId="0" fontId="25" fillId="0" borderId="0"/>
    <xf numFmtId="0" fontId="1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2" fillId="0" borderId="0"/>
    <xf numFmtId="0" fontId="26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" fillId="0" borderId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" fillId="0" borderId="0"/>
    <xf numFmtId="0" fontId="22" fillId="0" borderId="0"/>
    <xf numFmtId="0" fontId="28" fillId="0" borderId="0"/>
    <xf numFmtId="0" fontId="30" fillId="0" borderId="0" applyNumberFormat="0" applyFill="0" applyBorder="0" applyAlignment="0" applyProtection="0"/>
    <xf numFmtId="0" fontId="22" fillId="0" borderId="0"/>
    <xf numFmtId="0" fontId="31" fillId="0" borderId="0"/>
    <xf numFmtId="0" fontId="10" fillId="0" borderId="0"/>
  </cellStyleXfs>
  <cellXfs count="72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Border="1"/>
    <xf numFmtId="0" fontId="2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6" fillId="0" borderId="0" xfId="0" applyFont="1" applyFill="1" applyBorder="1" applyAlignment="1">
      <alignment horizontal="left"/>
    </xf>
    <xf numFmtId="0" fontId="15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/>
    <xf numFmtId="3" fontId="12" fillId="0" borderId="0" xfId="8" applyNumberFormat="1" applyFont="1" applyBorder="1" applyAlignment="1">
      <alignment horizontal="right" indent="2"/>
    </xf>
    <xf numFmtId="169" fontId="12" fillId="0" borderId="0" xfId="8" applyNumberFormat="1" applyFont="1" applyBorder="1" applyAlignment="1">
      <alignment horizontal="right" indent="2"/>
    </xf>
    <xf numFmtId="0" fontId="5" fillId="0" borderId="0" xfId="0" applyFont="1"/>
    <xf numFmtId="0" fontId="5" fillId="3" borderId="0" xfId="0" applyFont="1" applyFill="1" applyBorder="1"/>
    <xf numFmtId="0" fontId="8" fillId="2" borderId="0" xfId="0" applyFont="1" applyFill="1" applyBorder="1"/>
    <xf numFmtId="0" fontId="6" fillId="0" borderId="11" xfId="0" applyFont="1" applyFill="1" applyBorder="1" applyAlignment="1">
      <alignment horizontal="left"/>
    </xf>
    <xf numFmtId="0" fontId="20" fillId="2" borderId="8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indent="1"/>
    </xf>
    <xf numFmtId="0" fontId="16" fillId="0" borderId="0" xfId="0" applyFont="1" applyFill="1" applyBorder="1" applyAlignment="1">
      <alignment horizontal="left"/>
    </xf>
    <xf numFmtId="164" fontId="6" fillId="0" borderId="13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0" fontId="5" fillId="0" borderId="0" xfId="0" applyFont="1" applyFill="1" applyBorder="1" applyAlignment="1">
      <alignment wrapText="1"/>
    </xf>
    <xf numFmtId="167" fontId="5" fillId="0" borderId="13" xfId="0" applyNumberFormat="1" applyFont="1" applyFill="1" applyBorder="1" applyAlignment="1">
      <alignment horizontal="right"/>
    </xf>
    <xf numFmtId="0" fontId="5" fillId="0" borderId="0" xfId="6" applyFont="1" applyFill="1" applyAlignment="1"/>
    <xf numFmtId="0" fontId="5" fillId="0" borderId="0" xfId="4" applyFont="1" applyFill="1"/>
    <xf numFmtId="166" fontId="6" fillId="0" borderId="10" xfId="0" quotePrefix="1" applyNumberFormat="1" applyFont="1" applyFill="1" applyBorder="1" applyAlignment="1">
      <alignment horizontal="right"/>
    </xf>
    <xf numFmtId="2" fontId="3" fillId="0" borderId="0" xfId="0" applyNumberFormat="1" applyFont="1" applyFill="1" applyBorder="1"/>
    <xf numFmtId="167" fontId="6" fillId="0" borderId="13" xfId="0" applyNumberFormat="1" applyFont="1" applyFill="1" applyBorder="1" applyAlignment="1">
      <alignment horizontal="right"/>
    </xf>
    <xf numFmtId="166" fontId="6" fillId="0" borderId="14" xfId="0" applyNumberFormat="1" applyFont="1" applyFill="1" applyBorder="1" applyAlignment="1">
      <alignment horizontal="right"/>
    </xf>
    <xf numFmtId="166" fontId="5" fillId="0" borderId="14" xfId="0" applyNumberFormat="1" applyFont="1" applyFill="1" applyBorder="1" applyAlignment="1">
      <alignment horizontal="right"/>
    </xf>
    <xf numFmtId="166" fontId="6" fillId="0" borderId="14" xfId="0" applyNumberFormat="1" applyFont="1" applyBorder="1" applyAlignment="1">
      <alignment horizontal="right"/>
    </xf>
    <xf numFmtId="167" fontId="18" fillId="0" borderId="13" xfId="0" applyNumberFormat="1" applyFont="1" applyBorder="1" applyAlignment="1">
      <alignment horizontal="right"/>
    </xf>
    <xf numFmtId="165" fontId="6" fillId="0" borderId="14" xfId="0" applyNumberFormat="1" applyFont="1" applyFill="1" applyBorder="1" applyAlignment="1">
      <alignment horizontal="center" vertical="center"/>
    </xf>
    <xf numFmtId="166" fontId="5" fillId="0" borderId="14" xfId="0" applyNumberFormat="1" applyFont="1" applyBorder="1" applyAlignment="1">
      <alignment horizontal="right"/>
    </xf>
    <xf numFmtId="166" fontId="5" fillId="0" borderId="14" xfId="7" applyNumberFormat="1" applyFont="1" applyBorder="1" applyAlignment="1">
      <alignment horizontal="right"/>
    </xf>
    <xf numFmtId="167" fontId="6" fillId="0" borderId="13" xfId="0" applyNumberFormat="1" applyFont="1" applyFill="1" applyBorder="1" applyAlignment="1">
      <alignment horizontal="center" vertical="center"/>
    </xf>
    <xf numFmtId="168" fontId="5" fillId="0" borderId="13" xfId="0" applyNumberFormat="1" applyFont="1" applyFill="1" applyBorder="1" applyAlignment="1">
      <alignment horizontal="right"/>
    </xf>
    <xf numFmtId="166" fontId="6" fillId="0" borderId="12" xfId="0" applyNumberFormat="1" applyFont="1" applyFill="1" applyBorder="1"/>
    <xf numFmtId="166" fontId="18" fillId="0" borderId="14" xfId="0" applyNumberFormat="1" applyFont="1" applyBorder="1" applyAlignment="1">
      <alignment horizontal="right"/>
    </xf>
    <xf numFmtId="166" fontId="18" fillId="0" borderId="14" xfId="0" applyNumberFormat="1" applyFont="1" applyBorder="1"/>
    <xf numFmtId="166" fontId="16" fillId="0" borderId="14" xfId="0" applyNumberFormat="1" applyFont="1" applyBorder="1" applyAlignment="1">
      <alignment horizontal="right"/>
    </xf>
    <xf numFmtId="166" fontId="6" fillId="0" borderId="14" xfId="0" applyNumberFormat="1" applyFont="1" applyBorder="1"/>
    <xf numFmtId="168" fontId="6" fillId="0" borderId="13" xfId="0" applyNumberFormat="1" applyFont="1" applyBorder="1"/>
    <xf numFmtId="165" fontId="6" fillId="0" borderId="14" xfId="0" applyNumberFormat="1" applyFont="1" applyFill="1" applyBorder="1" applyAlignment="1">
      <alignment horizontal="right" vertical="center"/>
    </xf>
    <xf numFmtId="164" fontId="3" fillId="0" borderId="13" xfId="0" applyNumberFormat="1" applyFont="1" applyFill="1" applyBorder="1"/>
    <xf numFmtId="168" fontId="5" fillId="0" borderId="13" xfId="0" applyNumberFormat="1" applyFont="1" applyFill="1" applyBorder="1" applyAlignment="1">
      <alignment horizontal="right" vertical="center"/>
    </xf>
    <xf numFmtId="166" fontId="16" fillId="0" borderId="14" xfId="7" applyNumberFormat="1" applyFont="1" applyBorder="1" applyAlignment="1">
      <alignment horizontal="right"/>
    </xf>
    <xf numFmtId="166" fontId="6" fillId="0" borderId="12" xfId="0" quotePrefix="1" applyNumberFormat="1" applyFont="1" applyFill="1" applyBorder="1" applyAlignment="1">
      <alignment horizontal="right"/>
    </xf>
    <xf numFmtId="0" fontId="29" fillId="0" borderId="0" xfId="5" applyFont="1" applyFill="1" applyBorder="1" applyAlignment="1">
      <alignment horizontal="left" wrapText="1"/>
    </xf>
    <xf numFmtId="0" fontId="24" fillId="0" borderId="0" xfId="5" applyFont="1" applyFill="1" applyBorder="1" applyAlignment="1">
      <alignment horizontal="left" wrapText="1"/>
    </xf>
    <xf numFmtId="165" fontId="6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165" fontId="4" fillId="2" borderId="14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/>
    <xf numFmtId="0" fontId="20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165" fontId="4" fillId="2" borderId="15" xfId="0" applyNumberFormat="1" applyFont="1" applyFill="1" applyBorder="1" applyAlignment="1">
      <alignment horizontal="center" vertical="center"/>
    </xf>
  </cellXfs>
  <cellStyles count="48">
    <cellStyle name="[StdExit()]" xfId="21"/>
    <cellStyle name="Hiperłącze 2" xfId="22"/>
    <cellStyle name="Hiperłącze 2 2" xfId="44"/>
    <cellStyle name="Normální" xfId="0" builtinId="0"/>
    <cellStyle name="Normální 10" xfId="45"/>
    <cellStyle name="Normální 11" xfId="46"/>
    <cellStyle name="Normální 12" xfId="47"/>
    <cellStyle name="normální 129" xfId="10"/>
    <cellStyle name="normální 2" xfId="1"/>
    <cellStyle name="normální 2 3" xfId="11"/>
    <cellStyle name="Normální 3" xfId="15"/>
    <cellStyle name="normální 4" xfId="9"/>
    <cellStyle name="Normální 5" xfId="16"/>
    <cellStyle name="Normální 6" xfId="17"/>
    <cellStyle name="Normální 7" xfId="19"/>
    <cellStyle name="Normální 8" xfId="20"/>
    <cellStyle name="Normální 9" xfId="42"/>
    <cellStyle name="Normalny 10" xfId="23"/>
    <cellStyle name="Normalny 11" xfId="24"/>
    <cellStyle name="Normalny 12" xfId="25"/>
    <cellStyle name="Normalny 13" xfId="26"/>
    <cellStyle name="Normalny 14" xfId="27"/>
    <cellStyle name="Normalny 15" xfId="28"/>
    <cellStyle name="Normalny 2" xfId="29"/>
    <cellStyle name="Normalny 2 2" xfId="30"/>
    <cellStyle name="Normalny 2 2 2" xfId="41"/>
    <cellStyle name="Normalny 3" xfId="31"/>
    <cellStyle name="Normalny 3 2" xfId="32"/>
    <cellStyle name="Normalny 3 3" xfId="43"/>
    <cellStyle name="Normalny 4" xfId="33"/>
    <cellStyle name="Normalny 5" xfId="34"/>
    <cellStyle name="Normalny 6" xfId="35"/>
    <cellStyle name="Normalny 8" xfId="36"/>
    <cellStyle name="Normalny 9" xfId="37"/>
    <cellStyle name="Normalny_PUBL_PBIS_gosp_mieszkan_2008" xfId="38"/>
    <cellStyle name="Procentowy 2" xfId="39"/>
    <cellStyle name="Procentowy 3" xfId="40"/>
    <cellStyle name="Standard 10" xfId="18"/>
    <cellStyle name="Standard 11" xfId="14"/>
    <cellStyle name="Standard 2" xfId="2"/>
    <cellStyle name="Standard 2 2" xfId="12"/>
    <cellStyle name="Standard 5" xfId="13"/>
    <cellStyle name="Standard_Altersgruppen" xfId="3"/>
    <cellStyle name="Standard_Altersgruppen 2" xfId="4"/>
    <cellStyle name="Standard_DDMorgenpost" xfId="5"/>
    <cellStyle name="Standard_DDMorgenpost 2" xfId="6"/>
    <cellStyle name="Standard_Kr0698" xfId="7"/>
    <cellStyle name="Standard_ÜB-075" xfId="8"/>
  </cellStyles>
  <dxfs count="0"/>
  <tableStyles count="0" defaultTableStyle="TableStyleMedium9" defaultPivotStyle="PivotStyleLight16"/>
  <colors>
    <mruColors>
      <color rgb="FFC9DB89"/>
      <color rgb="FFBFDFE9"/>
      <color rgb="FFFF3300"/>
      <color rgb="FF478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K29" sqref="K29"/>
    </sheetView>
  </sheetViews>
  <sheetFormatPr defaultColWidth="11.42578125" defaultRowHeight="12.75"/>
  <cols>
    <col min="1" max="1" width="22.140625" style="5" customWidth="1"/>
    <col min="2" max="2" width="14.42578125" style="5" customWidth="1"/>
    <col min="3" max="3" width="8" style="5" customWidth="1"/>
    <col min="4" max="4" width="8.42578125" style="5" customWidth="1"/>
    <col min="5" max="5" width="7.42578125" style="5" customWidth="1"/>
    <col min="6" max="6" width="12.140625" style="5" customWidth="1"/>
    <col min="7" max="7" width="14.28515625" style="5" customWidth="1"/>
    <col min="8" max="8" width="11.42578125" style="5"/>
    <col min="9" max="9" width="14.5703125" style="5" customWidth="1"/>
    <col min="10" max="16384" width="11.42578125" style="5"/>
  </cols>
  <sheetData>
    <row r="1" spans="1:7" s="3" customFormat="1" ht="27.75" customHeight="1">
      <c r="A1" s="58" t="s">
        <v>37</v>
      </c>
      <c r="B1" s="58"/>
      <c r="C1" s="58"/>
      <c r="D1" s="58"/>
      <c r="E1" s="58"/>
      <c r="F1" s="58"/>
      <c r="G1" s="58"/>
    </row>
    <row r="2" spans="1:7" ht="6" customHeight="1" thickBot="1">
      <c r="A2" s="59" t="s">
        <v>15</v>
      </c>
      <c r="B2" s="59"/>
      <c r="C2" s="4"/>
      <c r="D2" s="4"/>
    </row>
    <row r="3" spans="1:7" ht="17.25" customHeight="1" thickBot="1">
      <c r="A3" s="60" t="s">
        <v>0</v>
      </c>
      <c r="B3" s="63" t="s">
        <v>17</v>
      </c>
      <c r="C3" s="66" t="s">
        <v>16</v>
      </c>
      <c r="D3" s="66"/>
      <c r="E3" s="66"/>
      <c r="F3" s="66"/>
      <c r="G3" s="67" t="s">
        <v>23</v>
      </c>
    </row>
    <row r="4" spans="1:7" ht="17.25" customHeight="1" thickBot="1">
      <c r="A4" s="61"/>
      <c r="B4" s="64"/>
      <c r="C4" s="70" t="s">
        <v>18</v>
      </c>
      <c r="D4" s="70"/>
      <c r="E4" s="70"/>
      <c r="F4" s="64" t="s">
        <v>19</v>
      </c>
      <c r="G4" s="68"/>
    </row>
    <row r="5" spans="1:7" ht="31.5" customHeight="1" thickBot="1">
      <c r="A5" s="62"/>
      <c r="B5" s="65"/>
      <c r="C5" s="18" t="s">
        <v>22</v>
      </c>
      <c r="D5" s="18" t="s">
        <v>24</v>
      </c>
      <c r="E5" s="19" t="s">
        <v>20</v>
      </c>
      <c r="F5" s="65"/>
      <c r="G5" s="69"/>
    </row>
    <row r="6" spans="1:7" ht="6" customHeight="1">
      <c r="A6" s="9"/>
      <c r="B6" s="1"/>
      <c r="C6" s="1"/>
      <c r="D6" s="1"/>
    </row>
    <row r="7" spans="1:7" s="2" customFormat="1" ht="13.5" customHeight="1">
      <c r="A7" s="15"/>
      <c r="B7" s="53" t="s">
        <v>36</v>
      </c>
      <c r="C7" s="53"/>
      <c r="D7" s="53"/>
      <c r="E7" s="53"/>
      <c r="F7" s="53"/>
      <c r="G7" s="53"/>
    </row>
    <row r="8" spans="1:7" s="2" customFormat="1" ht="13.5" customHeight="1">
      <c r="A8" s="23" t="s">
        <v>5</v>
      </c>
      <c r="B8" s="31">
        <v>11137</v>
      </c>
      <c r="C8" s="31">
        <v>1505</v>
      </c>
      <c r="D8" s="33">
        <v>6972</v>
      </c>
      <c r="E8" s="33">
        <v>2660</v>
      </c>
      <c r="F8" s="44">
        <v>3498</v>
      </c>
      <c r="G8" s="45">
        <v>3.6416772179853361</v>
      </c>
    </row>
    <row r="9" spans="1:7" s="2" customFormat="1" ht="12" customHeight="1">
      <c r="A9" s="3" t="s">
        <v>31</v>
      </c>
      <c r="B9" s="35"/>
      <c r="C9" s="35"/>
      <c r="D9" s="35"/>
      <c r="E9" s="35"/>
      <c r="F9" s="35"/>
      <c r="G9" s="22"/>
    </row>
    <row r="10" spans="1:7" s="2" customFormat="1" ht="12" customHeight="1">
      <c r="A10" s="20" t="s">
        <v>29</v>
      </c>
      <c r="B10" s="32">
        <v>1428</v>
      </c>
      <c r="C10" s="32">
        <v>198</v>
      </c>
      <c r="D10" s="36">
        <v>911</v>
      </c>
      <c r="E10" s="37">
        <v>319</v>
      </c>
      <c r="F10" s="32">
        <v>528</v>
      </c>
      <c r="G10" s="39">
        <v>4.4792833146696527</v>
      </c>
    </row>
    <row r="11" spans="1:7" s="2" customFormat="1" ht="12" customHeight="1">
      <c r="A11" s="20" t="s">
        <v>1</v>
      </c>
      <c r="B11" s="32">
        <v>1858</v>
      </c>
      <c r="C11" s="32">
        <v>266</v>
      </c>
      <c r="D11" s="36">
        <v>1147</v>
      </c>
      <c r="E11" s="37">
        <v>445</v>
      </c>
      <c r="F11" s="32">
        <v>439</v>
      </c>
      <c r="G11" s="39">
        <v>2.7868480329672249</v>
      </c>
    </row>
    <row r="12" spans="1:7" s="2" customFormat="1" ht="12" customHeight="1">
      <c r="A12" s="20" t="s">
        <v>2</v>
      </c>
      <c r="B12" s="32">
        <v>2106</v>
      </c>
      <c r="C12" s="32">
        <v>281</v>
      </c>
      <c r="D12" s="36">
        <v>1383</v>
      </c>
      <c r="E12" s="37">
        <v>442</v>
      </c>
      <c r="F12" s="32">
        <v>663</v>
      </c>
      <c r="G12" s="39">
        <v>3.7545553038510788</v>
      </c>
    </row>
    <row r="13" spans="1:7" s="2" customFormat="1" ht="12" customHeight="1">
      <c r="A13" s="20" t="s">
        <v>3</v>
      </c>
      <c r="B13" s="32">
        <v>4688</v>
      </c>
      <c r="C13" s="32">
        <v>627</v>
      </c>
      <c r="D13" s="36">
        <v>2896</v>
      </c>
      <c r="E13" s="37">
        <v>1165</v>
      </c>
      <c r="F13" s="32">
        <v>1588</v>
      </c>
      <c r="G13" s="39">
        <v>3.787641298935994</v>
      </c>
    </row>
    <row r="14" spans="1:7" s="2" customFormat="1" ht="12" customHeight="1">
      <c r="A14" s="20" t="s">
        <v>4</v>
      </c>
      <c r="B14" s="32">
        <v>1057</v>
      </c>
      <c r="C14" s="32">
        <v>133</v>
      </c>
      <c r="D14" s="36">
        <v>635</v>
      </c>
      <c r="E14" s="37">
        <v>289</v>
      </c>
      <c r="F14" s="32">
        <v>280</v>
      </c>
      <c r="G14" s="39">
        <v>3.77160030052592</v>
      </c>
    </row>
    <row r="15" spans="1:7" s="2" customFormat="1" ht="13.5" customHeight="1">
      <c r="A15" s="7" t="s">
        <v>5</v>
      </c>
      <c r="B15" s="31">
        <v>15513</v>
      </c>
      <c r="C15" s="31">
        <v>2075</v>
      </c>
      <c r="D15" s="31">
        <v>9746</v>
      </c>
      <c r="E15" s="31">
        <v>3692</v>
      </c>
      <c r="F15" s="31">
        <v>4811</v>
      </c>
      <c r="G15" s="30">
        <v>3.9063702807939826</v>
      </c>
    </row>
    <row r="16" spans="1:7" s="2" customFormat="1" ht="12" customHeight="1">
      <c r="A16" s="21" t="s">
        <v>30</v>
      </c>
      <c r="B16" s="46"/>
      <c r="C16" s="35"/>
      <c r="D16" s="35"/>
      <c r="E16" s="35"/>
      <c r="F16" s="35"/>
      <c r="G16" s="47"/>
    </row>
    <row r="17" spans="1:9" s="2" customFormat="1" ht="12" customHeight="1">
      <c r="A17" s="20" t="s">
        <v>29</v>
      </c>
      <c r="B17" s="32">
        <v>4150</v>
      </c>
      <c r="C17" s="32">
        <v>569</v>
      </c>
      <c r="D17" s="36">
        <v>2647</v>
      </c>
      <c r="E17" s="37">
        <v>934</v>
      </c>
      <c r="F17" s="32">
        <v>1383</v>
      </c>
      <c r="G17" s="48">
        <v>4.7680541625000004</v>
      </c>
      <c r="I17" s="29"/>
    </row>
    <row r="18" spans="1:9" s="2" customFormat="1" ht="12" customHeight="1">
      <c r="A18" s="20" t="s">
        <v>1</v>
      </c>
      <c r="B18" s="32">
        <v>2202</v>
      </c>
      <c r="C18" s="32">
        <v>310</v>
      </c>
      <c r="D18" s="36">
        <v>1361</v>
      </c>
      <c r="E18" s="37">
        <v>531</v>
      </c>
      <c r="F18" s="32">
        <v>516</v>
      </c>
      <c r="G18" s="39">
        <v>2.9059152872</v>
      </c>
      <c r="I18" s="29"/>
    </row>
    <row r="19" spans="1:9" s="2" customFormat="1" ht="12" customHeight="1">
      <c r="A19" s="20" t="s">
        <v>2</v>
      </c>
      <c r="B19" s="32">
        <v>2345</v>
      </c>
      <c r="C19" s="32">
        <v>308</v>
      </c>
      <c r="D19" s="36">
        <v>1542</v>
      </c>
      <c r="E19" s="37">
        <v>495</v>
      </c>
      <c r="F19" s="32">
        <v>748</v>
      </c>
      <c r="G19" s="39">
        <v>3.7852175783000002</v>
      </c>
      <c r="I19" s="29"/>
    </row>
    <row r="20" spans="1:9" s="2" customFormat="1" ht="12" customHeight="1">
      <c r="A20" s="20" t="s">
        <v>3</v>
      </c>
      <c r="B20" s="32">
        <v>4854</v>
      </c>
      <c r="C20" s="32">
        <v>649</v>
      </c>
      <c r="D20" s="36">
        <v>3003</v>
      </c>
      <c r="E20" s="37">
        <v>1202</v>
      </c>
      <c r="F20" s="32">
        <v>1643</v>
      </c>
      <c r="G20" s="39">
        <v>3.8630305887</v>
      </c>
      <c r="I20" s="29"/>
    </row>
    <row r="21" spans="1:9" s="2" customFormat="1" ht="12" customHeight="1">
      <c r="A21" s="20" t="s">
        <v>4</v>
      </c>
      <c r="B21" s="32">
        <v>1962</v>
      </c>
      <c r="C21" s="32">
        <v>239</v>
      </c>
      <c r="D21" s="36">
        <v>1193</v>
      </c>
      <c r="E21" s="37">
        <v>530</v>
      </c>
      <c r="F21" s="32">
        <v>521</v>
      </c>
      <c r="G21" s="39">
        <v>4.0941052769999997</v>
      </c>
      <c r="I21" s="29"/>
    </row>
    <row r="22" spans="1:9" s="2" customFormat="1" ht="13.5" customHeight="1">
      <c r="A22" s="15"/>
      <c r="B22" s="54" t="s">
        <v>25</v>
      </c>
      <c r="C22" s="54"/>
      <c r="D22" s="54"/>
      <c r="E22" s="54"/>
      <c r="F22" s="54"/>
      <c r="G22" s="54"/>
    </row>
    <row r="23" spans="1:9" s="2" customFormat="1" ht="13.5" customHeight="1">
      <c r="A23" s="23" t="s">
        <v>5</v>
      </c>
      <c r="B23" s="31">
        <v>18034</v>
      </c>
      <c r="C23" s="31">
        <v>1256</v>
      </c>
      <c r="D23" s="31">
        <v>9909</v>
      </c>
      <c r="E23" s="31">
        <v>6869</v>
      </c>
      <c r="F23" s="31">
        <v>8433</v>
      </c>
      <c r="G23" s="30">
        <v>6.5</v>
      </c>
    </row>
    <row r="24" spans="1:9" s="2" customFormat="1" ht="12" customHeight="1">
      <c r="A24" s="3" t="s">
        <v>30</v>
      </c>
      <c r="B24" s="31"/>
      <c r="C24" s="31"/>
      <c r="D24" s="32"/>
      <c r="E24" s="31"/>
      <c r="F24" s="31"/>
      <c r="G24" s="30"/>
    </row>
    <row r="25" spans="1:9" s="2" customFormat="1" ht="12" customHeight="1">
      <c r="A25" s="20" t="s">
        <v>6</v>
      </c>
      <c r="B25" s="32">
        <v>8351</v>
      </c>
      <c r="C25" s="32">
        <v>583</v>
      </c>
      <c r="D25" s="32">
        <v>4611</v>
      </c>
      <c r="E25" s="32">
        <v>3157</v>
      </c>
      <c r="F25" s="32">
        <v>3689</v>
      </c>
      <c r="G25" s="25">
        <v>5.4</v>
      </c>
    </row>
    <row r="26" spans="1:9" s="2" customFormat="1" ht="12" customHeight="1">
      <c r="A26" s="20" t="s">
        <v>21</v>
      </c>
      <c r="B26" s="32">
        <v>9683</v>
      </c>
      <c r="C26" s="32">
        <v>673</v>
      </c>
      <c r="D26" s="32">
        <v>5298</v>
      </c>
      <c r="E26" s="32">
        <v>3712</v>
      </c>
      <c r="F26" s="32">
        <v>4744</v>
      </c>
      <c r="G26" s="25">
        <v>7.9</v>
      </c>
    </row>
    <row r="27" spans="1:9" s="2" customFormat="1" ht="13.5" customHeight="1">
      <c r="A27" s="15"/>
      <c r="B27" s="53" t="s">
        <v>7</v>
      </c>
      <c r="C27" s="53"/>
      <c r="D27" s="53"/>
      <c r="E27" s="53"/>
      <c r="F27" s="53"/>
      <c r="G27" s="53"/>
    </row>
    <row r="28" spans="1:9" s="2" customFormat="1" ht="14.25" customHeight="1">
      <c r="A28" s="7" t="s">
        <v>26</v>
      </c>
      <c r="B28" s="33">
        <v>9254</v>
      </c>
      <c r="C28" s="41">
        <v>847</v>
      </c>
      <c r="D28" s="41">
        <v>6397</v>
      </c>
      <c r="E28" s="41">
        <v>2010</v>
      </c>
      <c r="F28" s="42">
        <v>4350</v>
      </c>
      <c r="G28" s="34">
        <v>6.3</v>
      </c>
    </row>
    <row r="29" spans="1:9" s="2" customFormat="1" ht="21.75" customHeight="1">
      <c r="A29" s="24" t="s">
        <v>32</v>
      </c>
      <c r="B29" s="35"/>
      <c r="C29" s="35"/>
      <c r="D29" s="35"/>
      <c r="E29" s="35"/>
      <c r="F29" s="35"/>
      <c r="G29" s="38"/>
    </row>
    <row r="30" spans="1:9" s="2" customFormat="1" ht="12" customHeight="1">
      <c r="A30" s="20" t="s">
        <v>8</v>
      </c>
      <c r="B30" s="43">
        <v>1244</v>
      </c>
      <c r="C30" s="43">
        <v>87</v>
      </c>
      <c r="D30" s="43">
        <v>862</v>
      </c>
      <c r="E30" s="49">
        <v>295</v>
      </c>
      <c r="F30" s="32">
        <v>514</v>
      </c>
      <c r="G30" s="25">
        <v>3.8</v>
      </c>
    </row>
    <row r="31" spans="1:9" s="2" customFormat="1" ht="12" customHeight="1">
      <c r="A31" s="20" t="s">
        <v>9</v>
      </c>
      <c r="B31" s="43">
        <v>1570</v>
      </c>
      <c r="C31" s="43">
        <v>177</v>
      </c>
      <c r="D31" s="43">
        <v>1126</v>
      </c>
      <c r="E31" s="49">
        <v>267</v>
      </c>
      <c r="F31" s="32">
        <v>693</v>
      </c>
      <c r="G31" s="25">
        <v>5.0999999999999996</v>
      </c>
    </row>
    <row r="32" spans="1:9" s="2" customFormat="1" ht="12" customHeight="1">
      <c r="A32" s="20" t="s">
        <v>38</v>
      </c>
      <c r="B32" s="43">
        <v>1933</v>
      </c>
      <c r="C32" s="43">
        <v>142</v>
      </c>
      <c r="D32" s="43">
        <v>1372</v>
      </c>
      <c r="E32" s="49">
        <v>419</v>
      </c>
      <c r="F32" s="32">
        <v>1104</v>
      </c>
      <c r="G32" s="25">
        <v>10.5</v>
      </c>
    </row>
    <row r="33" spans="1:7" s="2" customFormat="1" ht="12" customHeight="1">
      <c r="A33" s="20" t="s">
        <v>10</v>
      </c>
      <c r="B33" s="43">
        <v>792</v>
      </c>
      <c r="C33" s="43">
        <v>89</v>
      </c>
      <c r="D33" s="43">
        <v>516</v>
      </c>
      <c r="E33" s="49">
        <v>187</v>
      </c>
      <c r="F33" s="32">
        <v>278</v>
      </c>
      <c r="G33" s="25">
        <v>6.6</v>
      </c>
    </row>
    <row r="34" spans="1:7" s="2" customFormat="1" ht="12" customHeight="1">
      <c r="A34" s="20" t="s">
        <v>11</v>
      </c>
      <c r="B34" s="43">
        <v>1184</v>
      </c>
      <c r="C34" s="43">
        <v>128</v>
      </c>
      <c r="D34" s="43">
        <v>827</v>
      </c>
      <c r="E34" s="49">
        <v>229</v>
      </c>
      <c r="F34" s="32">
        <v>536</v>
      </c>
      <c r="G34" s="25">
        <v>8</v>
      </c>
    </row>
    <row r="35" spans="1:7" s="2" customFormat="1" ht="12" customHeight="1">
      <c r="A35" s="20" t="s">
        <v>12</v>
      </c>
      <c r="B35" s="43">
        <v>1091</v>
      </c>
      <c r="C35" s="43">
        <v>85</v>
      </c>
      <c r="D35" s="43">
        <v>752</v>
      </c>
      <c r="E35" s="49">
        <v>254</v>
      </c>
      <c r="F35" s="32">
        <v>470</v>
      </c>
      <c r="G35" s="25">
        <v>9.5</v>
      </c>
    </row>
    <row r="36" spans="1:7" s="2" customFormat="1" ht="12" customHeight="1">
      <c r="A36" s="20" t="s">
        <v>13</v>
      </c>
      <c r="B36" s="43">
        <v>1440</v>
      </c>
      <c r="C36" s="43">
        <v>139</v>
      </c>
      <c r="D36" s="43">
        <v>942</v>
      </c>
      <c r="E36" s="49">
        <v>359</v>
      </c>
      <c r="F36" s="32">
        <v>755</v>
      </c>
      <c r="G36" s="25">
        <v>5.6</v>
      </c>
    </row>
    <row r="37" spans="1:7" s="2" customFormat="1" ht="13.5" customHeight="1">
      <c r="A37" s="16"/>
      <c r="B37" s="71" t="s">
        <v>14</v>
      </c>
      <c r="C37" s="55"/>
      <c r="D37" s="55"/>
      <c r="E37" s="55"/>
      <c r="F37" s="55"/>
      <c r="G37" s="56"/>
    </row>
    <row r="38" spans="1:7" s="2" customFormat="1" ht="13.5" customHeight="1">
      <c r="A38" s="17" t="s">
        <v>33</v>
      </c>
      <c r="B38" s="40">
        <f>SUM(B28,B23,B8)</f>
        <v>38425</v>
      </c>
      <c r="C38" s="40">
        <f t="shared" ref="C38:F38" si="0">SUM(C28,C23,C8)</f>
        <v>3608</v>
      </c>
      <c r="D38" s="50">
        <f t="shared" si="0"/>
        <v>23278</v>
      </c>
      <c r="E38" s="50">
        <f t="shared" si="0"/>
        <v>11539</v>
      </c>
      <c r="F38" s="50">
        <f t="shared" si="0"/>
        <v>16281</v>
      </c>
      <c r="G38" s="28" t="s">
        <v>35</v>
      </c>
    </row>
    <row r="39" spans="1:7" s="2" customFormat="1" ht="13.5" customHeight="1">
      <c r="A39" s="17" t="s">
        <v>34</v>
      </c>
      <c r="B39" s="40">
        <f>SUM(B28,B23,B15)</f>
        <v>42801</v>
      </c>
      <c r="C39" s="40">
        <f t="shared" ref="C39:F39" si="1">SUM(C28,C23,C15)</f>
        <v>4178</v>
      </c>
      <c r="D39" s="50">
        <f t="shared" si="1"/>
        <v>26052</v>
      </c>
      <c r="E39" s="50">
        <f t="shared" si="1"/>
        <v>12571</v>
      </c>
      <c r="F39" s="50">
        <f t="shared" si="1"/>
        <v>17594</v>
      </c>
      <c r="G39" s="28" t="s">
        <v>35</v>
      </c>
    </row>
    <row r="40" spans="1:7" s="3" customFormat="1" ht="4.5" customHeight="1"/>
    <row r="41" spans="1:7" s="6" customFormat="1" ht="33" customHeight="1">
      <c r="A41" s="57" t="s">
        <v>27</v>
      </c>
      <c r="B41" s="57"/>
      <c r="C41" s="57"/>
      <c r="D41" s="57"/>
      <c r="E41" s="57"/>
      <c r="F41" s="57"/>
      <c r="G41" s="57"/>
    </row>
    <row r="42" spans="1:7" s="3" customFormat="1" ht="12.75" customHeight="1">
      <c r="A42" s="51" t="s">
        <v>40</v>
      </c>
      <c r="B42" s="52"/>
      <c r="C42" s="52"/>
      <c r="D42" s="52"/>
      <c r="E42" s="52"/>
      <c r="F42" s="52"/>
      <c r="G42" s="52"/>
    </row>
    <row r="43" spans="1:7" s="6" customFormat="1" ht="12.75" customHeight="1">
      <c r="A43" s="8" t="s">
        <v>39</v>
      </c>
      <c r="B43" s="3"/>
      <c r="C43" s="3"/>
      <c r="D43" s="3"/>
      <c r="E43" s="3"/>
      <c r="F43" s="3"/>
    </row>
    <row r="44" spans="1:7" ht="12" customHeight="1">
      <c r="A44" s="14" t="s">
        <v>28</v>
      </c>
    </row>
    <row r="45" spans="1:7" ht="6" customHeight="1">
      <c r="A45" s="26"/>
      <c r="B45" s="12"/>
      <c r="C45" s="12"/>
      <c r="D45" s="12"/>
      <c r="E45" s="12"/>
      <c r="F45" s="13"/>
      <c r="G45" s="13"/>
    </row>
    <row r="46" spans="1:7">
      <c r="A46" s="27"/>
    </row>
    <row r="47" spans="1:7">
      <c r="B47" s="10"/>
      <c r="C47" s="10"/>
      <c r="D47" s="10"/>
      <c r="E47" s="10"/>
      <c r="F47" s="11"/>
    </row>
    <row r="48" spans="1:7">
      <c r="B48" s="11"/>
      <c r="C48" s="11"/>
      <c r="D48" s="11"/>
      <c r="E48" s="11"/>
      <c r="F48" s="11"/>
    </row>
    <row r="49" spans="2:6">
      <c r="B49" s="11"/>
      <c r="C49" s="11"/>
      <c r="D49" s="11"/>
      <c r="E49" s="11"/>
      <c r="F49" s="11"/>
    </row>
  </sheetData>
  <mergeCells count="14">
    <mergeCell ref="A1:G1"/>
    <mergeCell ref="A2:B2"/>
    <mergeCell ref="A3:A5"/>
    <mergeCell ref="B3:B5"/>
    <mergeCell ref="C3:F3"/>
    <mergeCell ref="G3:G5"/>
    <mergeCell ref="C4:E4"/>
    <mergeCell ref="F4:F5"/>
    <mergeCell ref="A42:G42"/>
    <mergeCell ref="B7:G7"/>
    <mergeCell ref="B22:G22"/>
    <mergeCell ref="B27:G27"/>
    <mergeCell ref="B37:G37"/>
    <mergeCell ref="A41:G41"/>
  </mergeCells>
  <phoneticPr fontId="7" type="noConversion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4.4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Koťátková Hana</cp:lastModifiedBy>
  <cp:lastPrinted>2023-01-18T09:45:25Z</cp:lastPrinted>
  <dcterms:created xsi:type="dcterms:W3CDTF">2008-01-03T07:15:22Z</dcterms:created>
  <dcterms:modified xsi:type="dcterms:W3CDTF">2023-01-18T09:45:38Z</dcterms:modified>
</cp:coreProperties>
</file>