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B39969B7-3B46-4F91-86D0-EF652B547896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2" sheetId="1" r:id="rId1"/>
  </sheets>
  <definedNames>
    <definedName name="_xlnm.Print_Titles" localSheetId="0">Tab.2!$1:$4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F59" i="1"/>
  <c r="G59" i="1"/>
  <c r="I59" i="1"/>
  <c r="D59" i="1"/>
  <c r="E57" i="1"/>
  <c r="F57" i="1"/>
  <c r="G57" i="1"/>
  <c r="I57" i="1"/>
  <c r="D57" i="1"/>
  <c r="E55" i="1"/>
  <c r="F55" i="1"/>
  <c r="G55" i="1"/>
  <c r="I55" i="1"/>
  <c r="D55" i="1"/>
  <c r="E53" i="1"/>
  <c r="F53" i="1"/>
  <c r="G53" i="1"/>
  <c r="I53" i="1"/>
  <c r="D53" i="1"/>
  <c r="E51" i="1"/>
  <c r="F51" i="1"/>
  <c r="G51" i="1"/>
  <c r="I51" i="1"/>
  <c r="D51" i="1"/>
  <c r="E49" i="1"/>
  <c r="F49" i="1"/>
  <c r="G49" i="1"/>
  <c r="I49" i="1"/>
  <c r="D49" i="1"/>
  <c r="E47" i="1"/>
  <c r="F47" i="1"/>
  <c r="G47" i="1"/>
  <c r="I47" i="1"/>
  <c r="D47" i="1"/>
  <c r="E45" i="1"/>
  <c r="F45" i="1"/>
  <c r="G45" i="1"/>
  <c r="I45" i="1"/>
  <c r="D45" i="1"/>
  <c r="E42" i="1"/>
  <c r="F42" i="1"/>
  <c r="G42" i="1"/>
  <c r="I42" i="1"/>
  <c r="D42" i="1"/>
</calcChain>
</file>

<file path=xl/sharedStrings.xml><?xml version="1.0" encoding="utf-8"?>
<sst xmlns="http://schemas.openxmlformats.org/spreadsheetml/2006/main" count="114" uniqueCount="38">
  <si>
    <t>Celkem</t>
  </si>
  <si>
    <t>Děčín</t>
  </si>
  <si>
    <t>Česká Lípa</t>
  </si>
  <si>
    <t>Jablonec nad Nisou</t>
  </si>
  <si>
    <t>Liberec</t>
  </si>
  <si>
    <t>Semily</t>
  </si>
  <si>
    <t>v tom okres:</t>
  </si>
  <si>
    <t>Bautzen</t>
  </si>
  <si>
    <t>Görlitz</t>
  </si>
  <si>
    <t>Jelenia Góra, město</t>
  </si>
  <si>
    <t xml:space="preserve">Bolesławiecki  </t>
  </si>
  <si>
    <t>Karkonoski</t>
  </si>
  <si>
    <t>Kamiennogórski</t>
  </si>
  <si>
    <t>Lubański</t>
  </si>
  <si>
    <t>Lwówecki</t>
  </si>
  <si>
    <t>Zgorzelecki</t>
  </si>
  <si>
    <t>svobodní</t>
  </si>
  <si>
    <t>ženatí/vdané</t>
  </si>
  <si>
    <t>ovdovělí</t>
  </si>
  <si>
    <t>rozvedení</t>
  </si>
  <si>
    <t>nezjištěno</t>
  </si>
  <si>
    <t>Česká část</t>
  </si>
  <si>
    <t>Polská část</t>
  </si>
  <si>
    <t>v tom</t>
  </si>
  <si>
    <r>
      <t>registrované partnerství</t>
    </r>
    <r>
      <rPr>
        <b/>
        <vertAlign val="superscript"/>
        <sz val="8"/>
        <color theme="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</si>
  <si>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včetně registrovaného partnerství zaniklého rozhodnutím soudu nebo úmrtím partnera/partnerky</t>
    </r>
  </si>
  <si>
    <t>abs.</t>
  </si>
  <si>
    <t>%</t>
  </si>
  <si>
    <t xml:space="preserve"> . </t>
  </si>
  <si>
    <t>v tom město s právy 
okresu/okres:</t>
  </si>
  <si>
    <t>v tom členské obce 
z okresu:</t>
  </si>
  <si>
    <t>členské obce z okresů
mimo Euroregion</t>
  </si>
  <si>
    <r>
      <t>Německá část</t>
    </r>
    <r>
      <rPr>
        <b/>
        <vertAlign val="superscript"/>
        <sz val="8"/>
        <rFont val="Arial"/>
        <family val="2"/>
        <charset val="238"/>
      </rPr>
      <t>2)</t>
    </r>
  </si>
  <si>
    <t>Obyvatelé ve věku 15 
a více let celkem</t>
  </si>
  <si>
    <t xml:space="preserve">. 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</si>
  <si>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uzavření sňatku je v Německu možné od 18 let věku</t>
    </r>
  </si>
  <si>
    <t xml:space="preserve">Obyvatelstvo ve věku 15 a více let podle rodinného stavu </t>
  </si>
  <si>
    <t>Zdroj: Sčítání lidu, domů a bytů 2021; Zensus 2022; Spis ludności i mieszkań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</si>
</sst>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&quot;  &quot;"/>
    <numFmt numFmtId="165" formatCode="0.0"/>
    <numFmt numFmtId="166" formatCode="#,##0_ ;\-#,##0\ "/>
    <numFmt numFmtId="167" formatCode="#,##0.0_ ;\-#,##0.0\ "/>
    <numFmt numFmtId="168" formatCode="0.0_ ;\-0.0\ "/>
  </numFmts>
  <fonts count="20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</font>
    <font>
      <b/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47899A"/>
      <name val="Arial"/>
      <family val="2"/>
      <charset val="238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13" fillId="0" borderId="0"/>
    <xf numFmtId="0" fontId="19" fillId="4" borderId="11">
      <alignment horizontal="left" vertical="center" wrapText="1"/>
    </xf>
  </cellStyleXfs>
  <cellXfs count="69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166" fontId="0" fillId="0" borderId="0" xfId="0" applyNumberFormat="1"/>
    <xf numFmtId="166" fontId="7" fillId="0" borderId="0" xfId="0" applyNumberFormat="1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1" applyFont="1"/>
    <xf numFmtId="0" fontId="11" fillId="0" borderId="0" xfId="1" applyFont="1"/>
    <xf numFmtId="166" fontId="7" fillId="0" borderId="6" xfId="0" applyNumberFormat="1" applyFont="1" applyBorder="1"/>
    <xf numFmtId="0" fontId="5" fillId="0" borderId="6" xfId="0" applyFont="1" applyBorder="1" applyAlignment="1">
      <alignment horizontal="left"/>
    </xf>
    <xf numFmtId="166" fontId="0" fillId="0" borderId="6" xfId="0" applyNumberFormat="1" applyBorder="1"/>
    <xf numFmtId="166" fontId="0" fillId="0" borderId="5" xfId="0" applyNumberFormat="1" applyBorder="1"/>
    <xf numFmtId="0" fontId="0" fillId="0" borderId="6" xfId="0" applyBorder="1"/>
    <xf numFmtId="166" fontId="7" fillId="0" borderId="6" xfId="0" applyNumberFormat="1" applyFont="1" applyBorder="1" applyAlignment="1">
      <alignment horizontal="right"/>
    </xf>
    <xf numFmtId="166" fontId="0" fillId="0" borderId="6" xfId="0" applyNumberForma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6" fontId="7" fillId="0" borderId="5" xfId="0" applyNumberFormat="1" applyFont="1" applyBorder="1"/>
    <xf numFmtId="0" fontId="15" fillId="0" borderId="0" xfId="0" applyFont="1" applyAlignment="1">
      <alignment horizontal="left"/>
    </xf>
    <xf numFmtId="0" fontId="15" fillId="0" borderId="6" xfId="0" applyFont="1" applyBorder="1" applyAlignment="1">
      <alignment horizontal="right" indent="1"/>
    </xf>
    <xf numFmtId="167" fontId="15" fillId="0" borderId="6" xfId="0" applyNumberFormat="1" applyFont="1" applyBorder="1"/>
    <xf numFmtId="167" fontId="15" fillId="0" borderId="5" xfId="0" applyNumberFormat="1" applyFont="1" applyBorder="1"/>
    <xf numFmtId="0" fontId="16" fillId="0" borderId="0" xfId="0" applyFont="1"/>
    <xf numFmtId="0" fontId="16" fillId="0" borderId="0" xfId="0" applyFont="1" applyAlignment="1">
      <alignment horizontal="left" indent="1"/>
    </xf>
    <xf numFmtId="0" fontId="16" fillId="0" borderId="6" xfId="0" applyFont="1" applyBorder="1" applyAlignment="1">
      <alignment horizontal="center"/>
    </xf>
    <xf numFmtId="167" fontId="16" fillId="0" borderId="6" xfId="0" applyNumberFormat="1" applyFont="1" applyBorder="1"/>
    <xf numFmtId="167" fontId="16" fillId="0" borderId="5" xfId="0" applyNumberFormat="1" applyFont="1" applyBorder="1"/>
    <xf numFmtId="0" fontId="15" fillId="0" borderId="6" xfId="0" applyFont="1" applyBorder="1" applyAlignment="1">
      <alignment horizontal="center"/>
    </xf>
    <xf numFmtId="168" fontId="15" fillId="0" borderId="6" xfId="0" applyNumberFormat="1" applyFont="1" applyBorder="1"/>
    <xf numFmtId="168" fontId="15" fillId="0" borderId="0" xfId="0" applyNumberFormat="1" applyFont="1"/>
    <xf numFmtId="168" fontId="16" fillId="0" borderId="6" xfId="0" applyNumberFormat="1" applyFont="1" applyBorder="1"/>
    <xf numFmtId="168" fontId="16" fillId="0" borderId="6" xfId="0" applyNumberFormat="1" applyFont="1" applyBorder="1" applyAlignment="1">
      <alignment horizontal="right"/>
    </xf>
    <xf numFmtId="168" fontId="16" fillId="0" borderId="0" xfId="0" applyNumberFormat="1" applyFont="1"/>
    <xf numFmtId="167" fontId="17" fillId="0" borderId="6" xfId="0" applyNumberFormat="1" applyFont="1" applyBorder="1"/>
    <xf numFmtId="167" fontId="17" fillId="0" borderId="5" xfId="0" applyNumberFormat="1" applyFont="1" applyBorder="1"/>
    <xf numFmtId="167" fontId="18" fillId="0" borderId="6" xfId="0" applyNumberFormat="1" applyFont="1" applyBorder="1"/>
    <xf numFmtId="167" fontId="18" fillId="0" borderId="5" xfId="0" applyNumberFormat="1" applyFont="1" applyBorder="1"/>
    <xf numFmtId="167" fontId="16" fillId="0" borderId="0" xfId="0" applyNumberFormat="1" applyFont="1"/>
    <xf numFmtId="0" fontId="0" fillId="0" borderId="0" xfId="0" applyAlignment="1">
      <alignment horizontal="center"/>
    </xf>
    <xf numFmtId="0" fontId="17" fillId="0" borderId="6" xfId="0" applyFont="1" applyBorder="1" applyAlignment="1">
      <alignment horizontal="center"/>
    </xf>
    <xf numFmtId="167" fontId="18" fillId="0" borderId="0" xfId="0" applyNumberFormat="1" applyFont="1"/>
    <xf numFmtId="166" fontId="7" fillId="0" borderId="6" xfId="0" quotePrefix="1" applyNumberFormat="1" applyFont="1" applyBorder="1" applyAlignment="1">
      <alignment horizontal="right"/>
    </xf>
    <xf numFmtId="166" fontId="0" fillId="0" borderId="6" xfId="0" quotePrefix="1" applyNumberFormat="1" applyBorder="1" applyAlignment="1">
      <alignment horizontal="right"/>
    </xf>
    <xf numFmtId="166" fontId="17" fillId="0" borderId="6" xfId="0" quotePrefix="1" applyNumberFormat="1" applyFont="1" applyBorder="1" applyAlignment="1">
      <alignment horizontal="right"/>
    </xf>
    <xf numFmtId="166" fontId="18" fillId="0" borderId="6" xfId="0" quotePrefix="1" applyNumberFormat="1" applyFont="1" applyBorder="1" applyAlignment="1">
      <alignment horizontal="right"/>
    </xf>
    <xf numFmtId="166" fontId="16" fillId="0" borderId="0" xfId="0" applyNumberFormat="1" applyFont="1"/>
    <xf numFmtId="0" fontId="16" fillId="0" borderId="0" xfId="0" applyFont="1" applyAlignment="1">
      <alignment horizontal="center"/>
    </xf>
    <xf numFmtId="0" fontId="5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63"/>
  <sheetViews>
    <sheetView tabSelected="1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21.83203125" customWidth="1"/>
    <col min="2" max="2" width="6.6640625" customWidth="1"/>
    <col min="3" max="3" width="12.6640625" customWidth="1"/>
    <col min="4" max="4" width="9.83203125" customWidth="1"/>
    <col min="5" max="5" width="12.6640625" customWidth="1"/>
    <col min="6" max="6" width="10.5" customWidth="1"/>
    <col min="7" max="7" width="9.83203125" customWidth="1"/>
    <col min="8" max="8" width="12.6640625" customWidth="1"/>
    <col min="9" max="9" width="11.5" customWidth="1"/>
    <col min="10" max="10" width="8.83203125"/>
  </cols>
  <sheetData>
    <row r="1" spans="1:15" ht="18" customHeight="1" x14ac:dyDescent="0.2">
      <c r="A1" s="1" t="s">
        <v>36</v>
      </c>
      <c r="B1" s="1"/>
    </row>
    <row r="2" spans="1:15" ht="16.5" customHeight="1" thickBot="1" x14ac:dyDescent="0.25">
      <c r="A2" t="s">
        <v>37</v>
      </c>
      <c r="B2" s="1"/>
    </row>
    <row r="3" spans="1:15" ht="18.95" customHeight="1" thickBot="1" x14ac:dyDescent="0.25">
      <c r="A3" s="64"/>
      <c r="B3" s="65"/>
      <c r="C3" s="58" t="s">
        <v>33</v>
      </c>
      <c r="D3" s="58" t="s">
        <v>23</v>
      </c>
      <c r="E3" s="58"/>
      <c r="F3" s="58"/>
      <c r="G3" s="58"/>
      <c r="H3" s="60"/>
      <c r="I3" s="60"/>
    </row>
    <row r="4" spans="1:15" ht="36.950000000000003" customHeight="1" thickBot="1" x14ac:dyDescent="0.25">
      <c r="A4" s="66"/>
      <c r="B4" s="67"/>
      <c r="C4" s="59"/>
      <c r="D4" s="8" t="s">
        <v>16</v>
      </c>
      <c r="E4" s="8" t="s">
        <v>17</v>
      </c>
      <c r="F4" s="8" t="s">
        <v>19</v>
      </c>
      <c r="G4" s="8" t="s">
        <v>18</v>
      </c>
      <c r="H4" s="9" t="s">
        <v>24</v>
      </c>
      <c r="I4" s="9" t="s">
        <v>20</v>
      </c>
    </row>
    <row r="5" spans="1:15" ht="15.6" customHeight="1" x14ac:dyDescent="0.2">
      <c r="A5" s="2"/>
      <c r="B5" s="61" t="s">
        <v>21</v>
      </c>
      <c r="C5" s="61"/>
      <c r="D5" s="61"/>
      <c r="E5" s="61"/>
      <c r="F5" s="61"/>
      <c r="G5" s="61"/>
      <c r="H5" s="61"/>
      <c r="I5" s="61"/>
    </row>
    <row r="6" spans="1:15" ht="18" customHeight="1" x14ac:dyDescent="0.25">
      <c r="A6" s="3" t="s">
        <v>0</v>
      </c>
      <c r="B6" s="23" t="s">
        <v>26</v>
      </c>
      <c r="C6" s="16">
        <v>354174</v>
      </c>
      <c r="D6" s="16">
        <v>114903</v>
      </c>
      <c r="E6" s="16">
        <v>152492</v>
      </c>
      <c r="F6" s="16">
        <v>56666</v>
      </c>
      <c r="G6" s="16">
        <v>28317</v>
      </c>
      <c r="H6" s="16">
        <v>271</v>
      </c>
      <c r="I6" s="26">
        <v>1525</v>
      </c>
      <c r="J6" s="6"/>
      <c r="M6" s="6"/>
      <c r="N6" s="6"/>
    </row>
    <row r="7" spans="1:15" s="31" customFormat="1" ht="12.75" customHeight="1" x14ac:dyDescent="0.25">
      <c r="A7" s="27"/>
      <c r="B7" s="28" t="s">
        <v>27</v>
      </c>
      <c r="C7" s="29">
        <v>100</v>
      </c>
      <c r="D7" s="29">
        <v>32.442528248826846</v>
      </c>
      <c r="E7" s="29">
        <v>43.055673200178447</v>
      </c>
      <c r="F7" s="29">
        <v>15.999480481345326</v>
      </c>
      <c r="G7" s="29">
        <v>7.9952226871537722</v>
      </c>
      <c r="H7" s="29">
        <v>7.6516062726230613E-2</v>
      </c>
      <c r="I7" s="30">
        <v>0.43057931976937891</v>
      </c>
      <c r="J7" s="46"/>
      <c r="K7" s="46"/>
      <c r="L7" s="46"/>
      <c r="M7" s="46"/>
      <c r="N7" s="46"/>
      <c r="O7" s="46"/>
    </row>
    <row r="8" spans="1:15" ht="21.75" customHeight="1" x14ac:dyDescent="0.2">
      <c r="A8" s="12" t="s">
        <v>30</v>
      </c>
      <c r="B8" s="17"/>
      <c r="C8" s="18"/>
      <c r="D8" s="18"/>
      <c r="E8" s="18"/>
      <c r="F8" s="18"/>
      <c r="G8" s="18"/>
      <c r="H8" s="18"/>
      <c r="I8" s="19"/>
      <c r="J8" s="6"/>
      <c r="M8" s="6"/>
      <c r="N8" s="6"/>
    </row>
    <row r="9" spans="1:15" ht="12.75" customHeight="1" x14ac:dyDescent="0.2">
      <c r="A9" s="5" t="s">
        <v>1</v>
      </c>
      <c r="B9" s="24" t="s">
        <v>26</v>
      </c>
      <c r="C9" s="18">
        <v>36661</v>
      </c>
      <c r="D9" s="18">
        <v>12648</v>
      </c>
      <c r="E9" s="18">
        <v>15081</v>
      </c>
      <c r="F9" s="18">
        <v>5603</v>
      </c>
      <c r="G9" s="18">
        <v>3177</v>
      </c>
      <c r="H9" s="18">
        <v>28</v>
      </c>
      <c r="I9" s="19">
        <v>124</v>
      </c>
      <c r="J9" s="6"/>
      <c r="K9" s="31"/>
      <c r="M9" s="6"/>
      <c r="N9" s="6"/>
    </row>
    <row r="10" spans="1:15" s="31" customFormat="1" ht="12.75" customHeight="1" x14ac:dyDescent="0.2">
      <c r="A10" s="32"/>
      <c r="B10" s="33" t="s">
        <v>27</v>
      </c>
      <c r="C10" s="34">
        <v>100</v>
      </c>
      <c r="D10" s="34">
        <v>34.499877253757397</v>
      </c>
      <c r="E10" s="34">
        <v>41.136357437058457</v>
      </c>
      <c r="F10" s="34">
        <v>15.283271050980607</v>
      </c>
      <c r="G10" s="34">
        <v>8.6658847276397264</v>
      </c>
      <c r="H10" s="34">
        <v>7.637543984070265E-2</v>
      </c>
      <c r="I10" s="35">
        <v>0.33823409072311178</v>
      </c>
      <c r="J10" s="54"/>
      <c r="M10" s="6"/>
      <c r="N10" s="6"/>
    </row>
    <row r="11" spans="1:15" ht="12.75" customHeight="1" x14ac:dyDescent="0.2">
      <c r="A11" s="5" t="s">
        <v>2</v>
      </c>
      <c r="B11" s="24" t="s">
        <v>26</v>
      </c>
      <c r="C11" s="18">
        <v>73146</v>
      </c>
      <c r="D11" s="18">
        <v>24111</v>
      </c>
      <c r="E11" s="18">
        <v>30200</v>
      </c>
      <c r="F11" s="18">
        <v>12578</v>
      </c>
      <c r="G11" s="18">
        <v>5892</v>
      </c>
      <c r="H11" s="18">
        <v>39</v>
      </c>
      <c r="I11" s="19">
        <v>326</v>
      </c>
      <c r="J11" s="6"/>
      <c r="M11" s="6"/>
      <c r="N11" s="6"/>
    </row>
    <row r="12" spans="1:15" s="31" customFormat="1" ht="12.75" customHeight="1" x14ac:dyDescent="0.2">
      <c r="A12" s="32"/>
      <c r="B12" s="33" t="s">
        <v>27</v>
      </c>
      <c r="C12" s="34">
        <v>100</v>
      </c>
      <c r="D12" s="34">
        <v>32.962841440406862</v>
      </c>
      <c r="E12" s="34">
        <v>41.28728843682498</v>
      </c>
      <c r="F12" s="34">
        <v>17.195745495310749</v>
      </c>
      <c r="G12" s="34">
        <v>8.0551226314494286</v>
      </c>
      <c r="H12" s="34">
        <v>5.3318021491264744E-2</v>
      </c>
      <c r="I12" s="35">
        <v>0.44568397451672004</v>
      </c>
      <c r="J12" s="54"/>
      <c r="M12" s="6"/>
      <c r="N12" s="6"/>
    </row>
    <row r="13" spans="1:15" ht="12.75" customHeight="1" x14ac:dyDescent="0.2">
      <c r="A13" s="5" t="s">
        <v>3</v>
      </c>
      <c r="B13" s="24" t="s">
        <v>26</v>
      </c>
      <c r="C13" s="18">
        <v>66592</v>
      </c>
      <c r="D13" s="18">
        <v>21187</v>
      </c>
      <c r="E13" s="18">
        <v>28777</v>
      </c>
      <c r="F13" s="18">
        <v>11153</v>
      </c>
      <c r="G13" s="18">
        <v>5162</v>
      </c>
      <c r="H13" s="18">
        <v>52</v>
      </c>
      <c r="I13" s="19">
        <v>261</v>
      </c>
      <c r="J13" s="6"/>
      <c r="M13" s="6"/>
      <c r="N13" s="6"/>
    </row>
    <row r="14" spans="1:15" s="31" customFormat="1" ht="12.75" customHeight="1" x14ac:dyDescent="0.2">
      <c r="A14" s="32"/>
      <c r="B14" s="33" t="s">
        <v>27</v>
      </c>
      <c r="C14" s="34">
        <v>100</v>
      </c>
      <c r="D14" s="34">
        <v>31.816134070158576</v>
      </c>
      <c r="E14" s="34">
        <v>43.213899567515618</v>
      </c>
      <c r="F14" s="34">
        <v>16.748258049014897</v>
      </c>
      <c r="G14" s="34">
        <v>7.7516818837097548</v>
      </c>
      <c r="H14" s="34">
        <v>7.8087457952918271E-2</v>
      </c>
      <c r="I14" s="35">
        <v>0.39193897164824609</v>
      </c>
      <c r="J14" s="54"/>
      <c r="M14" s="6"/>
      <c r="N14" s="6"/>
    </row>
    <row r="15" spans="1:15" ht="12.75" customHeight="1" x14ac:dyDescent="0.2">
      <c r="A15" s="5" t="s">
        <v>4</v>
      </c>
      <c r="B15" s="24" t="s">
        <v>26</v>
      </c>
      <c r="C15" s="18">
        <v>142363</v>
      </c>
      <c r="D15" s="18">
        <v>46298</v>
      </c>
      <c r="E15" s="18">
        <v>62364</v>
      </c>
      <c r="F15" s="18">
        <v>22058</v>
      </c>
      <c r="G15" s="18">
        <v>10816</v>
      </c>
      <c r="H15" s="18">
        <v>139</v>
      </c>
      <c r="I15" s="19">
        <v>688</v>
      </c>
      <c r="J15" s="6"/>
      <c r="K15" s="31"/>
      <c r="M15" s="6"/>
      <c r="N15" s="6"/>
    </row>
    <row r="16" spans="1:15" s="31" customFormat="1" ht="12.75" customHeight="1" x14ac:dyDescent="0.2">
      <c r="A16" s="32"/>
      <c r="B16" s="33" t="s">
        <v>27</v>
      </c>
      <c r="C16" s="34">
        <v>100</v>
      </c>
      <c r="D16" s="34">
        <v>32.521090451873029</v>
      </c>
      <c r="E16" s="34">
        <v>43.806326081917355</v>
      </c>
      <c r="F16" s="34">
        <v>15.494194418493571</v>
      </c>
      <c r="G16" s="34">
        <v>7.5974796822208024</v>
      </c>
      <c r="H16" s="34">
        <v>9.7637728904279908E-2</v>
      </c>
      <c r="I16" s="35">
        <v>0.48327163659096817</v>
      </c>
      <c r="J16" s="54"/>
      <c r="M16" s="6"/>
      <c r="N16" s="6"/>
    </row>
    <row r="17" spans="1:14" ht="12.75" customHeight="1" x14ac:dyDescent="0.2">
      <c r="A17" s="5" t="s">
        <v>5</v>
      </c>
      <c r="B17" s="24" t="s">
        <v>26</v>
      </c>
      <c r="C17" s="18">
        <v>35412</v>
      </c>
      <c r="D17" s="18">
        <v>10659</v>
      </c>
      <c r="E17" s="18">
        <v>16070</v>
      </c>
      <c r="F17" s="18">
        <v>5274</v>
      </c>
      <c r="G17" s="18">
        <v>3270</v>
      </c>
      <c r="H17" s="18">
        <v>13</v>
      </c>
      <c r="I17" s="19">
        <v>126</v>
      </c>
      <c r="J17" s="6"/>
      <c r="M17" s="6"/>
      <c r="N17" s="6"/>
    </row>
    <row r="18" spans="1:14" s="31" customFormat="1" ht="12.75" customHeight="1" x14ac:dyDescent="0.2">
      <c r="A18" s="32"/>
      <c r="B18" s="33" t="s">
        <v>27</v>
      </c>
      <c r="C18" s="34">
        <v>100</v>
      </c>
      <c r="D18" s="34">
        <v>30.099966113181971</v>
      </c>
      <c r="E18" s="34">
        <v>45.380097142211682</v>
      </c>
      <c r="F18" s="34">
        <v>14.89325652321247</v>
      </c>
      <c r="G18" s="34">
        <v>9.2341579125720088</v>
      </c>
      <c r="H18" s="34">
        <v>3.6710719530098856E-2</v>
      </c>
      <c r="I18" s="35">
        <v>0.35581158929176548</v>
      </c>
      <c r="J18" s="54"/>
    </row>
    <row r="19" spans="1:14" ht="12.75" customHeight="1" x14ac:dyDescent="0.25">
      <c r="A19" s="3" t="s">
        <v>0</v>
      </c>
      <c r="B19" s="23" t="s">
        <v>26</v>
      </c>
      <c r="C19" s="16">
        <v>467887</v>
      </c>
      <c r="D19" s="16">
        <v>150053</v>
      </c>
      <c r="E19" s="16">
        <v>204365</v>
      </c>
      <c r="F19" s="16">
        <v>73309</v>
      </c>
      <c r="G19" s="16">
        <v>37994</v>
      </c>
      <c r="H19" s="16">
        <v>333</v>
      </c>
      <c r="I19" s="26">
        <v>1833</v>
      </c>
      <c r="J19" s="6"/>
    </row>
    <row r="20" spans="1:14" s="31" customFormat="1" ht="12.75" customHeight="1" x14ac:dyDescent="0.25">
      <c r="A20" s="27"/>
      <c r="B20" s="36" t="s">
        <v>27</v>
      </c>
      <c r="C20" s="29">
        <v>100</v>
      </c>
      <c r="D20" s="29">
        <v>32.07035031962846</v>
      </c>
      <c r="E20" s="29">
        <v>43.678281294415108</v>
      </c>
      <c r="F20" s="29">
        <v>15.668099348774383</v>
      </c>
      <c r="G20" s="29">
        <v>8.1203367479754718</v>
      </c>
      <c r="H20" s="29">
        <v>7.1171030612084962E-2</v>
      </c>
      <c r="I20" s="30">
        <v>0.39176125859448968</v>
      </c>
      <c r="J20" s="55"/>
    </row>
    <row r="21" spans="1:14" ht="12.75" customHeight="1" x14ac:dyDescent="0.2">
      <c r="A21" s="4" t="s">
        <v>6</v>
      </c>
      <c r="B21" s="24"/>
      <c r="C21" s="18"/>
      <c r="D21" s="18"/>
      <c r="E21" s="18"/>
      <c r="F21" s="18"/>
      <c r="G21" s="18"/>
      <c r="H21" s="18"/>
      <c r="I21" s="19"/>
      <c r="J21" s="47"/>
    </row>
    <row r="22" spans="1:14" ht="12.75" customHeight="1" x14ac:dyDescent="0.2">
      <c r="A22" s="5" t="s">
        <v>1</v>
      </c>
      <c r="B22" s="24" t="s">
        <v>26</v>
      </c>
      <c r="C22" s="18">
        <v>103998</v>
      </c>
      <c r="D22" s="18">
        <v>34358</v>
      </c>
      <c r="E22" s="18">
        <v>44025</v>
      </c>
      <c r="F22" s="18">
        <v>16312</v>
      </c>
      <c r="G22" s="18">
        <v>8952</v>
      </c>
      <c r="H22" s="18">
        <v>67</v>
      </c>
      <c r="I22" s="19">
        <v>284</v>
      </c>
      <c r="J22" s="6"/>
    </row>
    <row r="23" spans="1:14" s="31" customFormat="1" ht="12.75" customHeight="1" x14ac:dyDescent="0.2">
      <c r="A23" s="32"/>
      <c r="B23" s="33" t="s">
        <v>27</v>
      </c>
      <c r="C23" s="34">
        <v>100</v>
      </c>
      <c r="D23" s="34">
        <v>33.037173791803689</v>
      </c>
      <c r="E23" s="34">
        <v>42.332544856631863</v>
      </c>
      <c r="F23" s="34">
        <v>15.684917017634955</v>
      </c>
      <c r="G23" s="34">
        <v>8.6078578434200672</v>
      </c>
      <c r="H23" s="34">
        <v>6.4424315852221525E-2</v>
      </c>
      <c r="I23" s="35">
        <v>0.27308217465720497</v>
      </c>
      <c r="J23" s="54"/>
    </row>
    <row r="24" spans="1:14" ht="12.75" customHeight="1" x14ac:dyDescent="0.2">
      <c r="A24" s="5" t="s">
        <v>2</v>
      </c>
      <c r="B24" s="24" t="s">
        <v>26</v>
      </c>
      <c r="C24" s="18">
        <v>84548</v>
      </c>
      <c r="D24" s="18">
        <v>27544</v>
      </c>
      <c r="E24" s="18">
        <v>35567</v>
      </c>
      <c r="F24" s="18">
        <v>14188</v>
      </c>
      <c r="G24" s="18">
        <v>6826</v>
      </c>
      <c r="H24" s="18">
        <v>47</v>
      </c>
      <c r="I24" s="19">
        <v>376</v>
      </c>
      <c r="J24" s="6"/>
    </row>
    <row r="25" spans="1:14" s="31" customFormat="1" ht="12.75" customHeight="1" x14ac:dyDescent="0.2">
      <c r="A25" s="32"/>
      <c r="B25" s="33" t="s">
        <v>27</v>
      </c>
      <c r="C25" s="34">
        <v>100</v>
      </c>
      <c r="D25" s="34">
        <v>32.57794388986138</v>
      </c>
      <c r="E25" s="34">
        <v>42.067228083455554</v>
      </c>
      <c r="F25" s="34">
        <v>16.781000141931209</v>
      </c>
      <c r="G25" s="34">
        <v>8.073520367128733</v>
      </c>
      <c r="H25" s="34">
        <v>5.5589724180350686E-2</v>
      </c>
      <c r="I25" s="35">
        <v>0.44471779344277806</v>
      </c>
      <c r="J25" s="54"/>
    </row>
    <row r="26" spans="1:14" ht="12.75" customHeight="1" x14ac:dyDescent="0.2">
      <c r="A26" s="5" t="s">
        <v>3</v>
      </c>
      <c r="B26" s="24" t="s">
        <v>26</v>
      </c>
      <c r="C26" s="18">
        <v>74737</v>
      </c>
      <c r="D26" s="18">
        <v>23532</v>
      </c>
      <c r="E26" s="18">
        <v>32664</v>
      </c>
      <c r="F26" s="18">
        <v>12305</v>
      </c>
      <c r="G26" s="18">
        <v>5895</v>
      </c>
      <c r="H26" s="18">
        <v>56</v>
      </c>
      <c r="I26" s="19">
        <v>285</v>
      </c>
      <c r="J26" s="6"/>
    </row>
    <row r="27" spans="1:14" s="31" customFormat="1" ht="12.75" customHeight="1" x14ac:dyDescent="0.2">
      <c r="A27" s="32"/>
      <c r="B27" s="33" t="s">
        <v>27</v>
      </c>
      <c r="C27" s="34">
        <v>100</v>
      </c>
      <c r="D27" s="34">
        <v>31.48641235264996</v>
      </c>
      <c r="E27" s="34">
        <v>43.705259777620185</v>
      </c>
      <c r="F27" s="34">
        <v>16.464401835770769</v>
      </c>
      <c r="G27" s="34">
        <v>7.8876593922688896</v>
      </c>
      <c r="H27" s="34">
        <v>7.4929419163201061E-2</v>
      </c>
      <c r="I27" s="35">
        <v>0.38133722252699465</v>
      </c>
      <c r="J27" s="54"/>
    </row>
    <row r="28" spans="1:14" ht="12.75" customHeight="1" x14ac:dyDescent="0.2">
      <c r="A28" s="5" t="s">
        <v>4</v>
      </c>
      <c r="B28" s="24" t="s">
        <v>26</v>
      </c>
      <c r="C28" s="18">
        <v>145232</v>
      </c>
      <c r="D28" s="18">
        <v>47085</v>
      </c>
      <c r="E28" s="18">
        <v>63851</v>
      </c>
      <c r="F28" s="18">
        <v>22456</v>
      </c>
      <c r="G28" s="18">
        <v>11003</v>
      </c>
      <c r="H28" s="18">
        <v>141</v>
      </c>
      <c r="I28" s="19">
        <v>696</v>
      </c>
      <c r="J28" s="6"/>
    </row>
    <row r="29" spans="1:14" s="31" customFormat="1" ht="12.75" customHeight="1" x14ac:dyDescent="0.2">
      <c r="A29" s="32"/>
      <c r="B29" s="33" t="s">
        <v>27</v>
      </c>
      <c r="C29" s="34">
        <v>100</v>
      </c>
      <c r="D29" s="34">
        <v>32.420540927619257</v>
      </c>
      <c r="E29" s="34">
        <v>43.964828687892478</v>
      </c>
      <c r="F29" s="34">
        <v>15.462157100363555</v>
      </c>
      <c r="G29" s="34">
        <v>7.5761540156439349</v>
      </c>
      <c r="H29" s="34">
        <v>9.7086041643706267E-2</v>
      </c>
      <c r="I29" s="35">
        <v>0.47923322683706071</v>
      </c>
      <c r="J29" s="54"/>
    </row>
    <row r="30" spans="1:14" ht="12" customHeight="1" x14ac:dyDescent="0.2">
      <c r="A30" s="5" t="s">
        <v>5</v>
      </c>
      <c r="B30" s="24" t="s">
        <v>26</v>
      </c>
      <c r="C30" s="18">
        <v>59372</v>
      </c>
      <c r="D30" s="18">
        <v>17534</v>
      </c>
      <c r="E30" s="18">
        <v>28258</v>
      </c>
      <c r="F30" s="18">
        <v>8048</v>
      </c>
      <c r="G30" s="18">
        <v>5318</v>
      </c>
      <c r="H30" s="18">
        <v>22</v>
      </c>
      <c r="I30" s="19">
        <v>192</v>
      </c>
      <c r="J30" s="6"/>
    </row>
    <row r="31" spans="1:14" s="31" customFormat="1" ht="12" customHeight="1" x14ac:dyDescent="0.2">
      <c r="A31" s="32"/>
      <c r="B31" s="33" t="s">
        <v>27</v>
      </c>
      <c r="C31" s="34">
        <v>100</v>
      </c>
      <c r="D31" s="34">
        <v>29.53243953378697</v>
      </c>
      <c r="E31" s="34">
        <v>47.594825843832112</v>
      </c>
      <c r="F31" s="34">
        <v>13.555211210671697</v>
      </c>
      <c r="G31" s="34">
        <v>8.9570841474095531</v>
      </c>
      <c r="H31" s="34">
        <v>3.7054503806515982E-2</v>
      </c>
      <c r="I31" s="35">
        <v>0.32338476049316178</v>
      </c>
      <c r="J31" s="54"/>
    </row>
    <row r="32" spans="1:14" ht="15.6" customHeight="1" x14ac:dyDescent="0.2">
      <c r="A32" s="10"/>
      <c r="B32" s="62" t="s">
        <v>32</v>
      </c>
      <c r="C32" s="62"/>
      <c r="D32" s="62"/>
      <c r="E32" s="62"/>
      <c r="F32" s="62"/>
      <c r="G32" s="62"/>
      <c r="H32" s="62"/>
      <c r="I32" s="62"/>
    </row>
    <row r="33" spans="1:9" ht="18" customHeight="1" x14ac:dyDescent="0.25">
      <c r="A33" s="3" t="s">
        <v>0</v>
      </c>
      <c r="B33" s="23" t="s">
        <v>26</v>
      </c>
      <c r="C33" s="16">
        <v>470819</v>
      </c>
      <c r="D33" s="16">
        <v>137463</v>
      </c>
      <c r="E33" s="16">
        <v>237357</v>
      </c>
      <c r="F33" s="16">
        <v>42733</v>
      </c>
      <c r="G33" s="16">
        <v>51194</v>
      </c>
      <c r="H33" s="21" t="s">
        <v>28</v>
      </c>
      <c r="I33" s="7">
        <v>2072</v>
      </c>
    </row>
    <row r="34" spans="1:9" s="31" customFormat="1" ht="12.75" customHeight="1" x14ac:dyDescent="0.25">
      <c r="A34" s="27"/>
      <c r="B34" s="36" t="s">
        <v>27</v>
      </c>
      <c r="C34" s="37">
        <v>100</v>
      </c>
      <c r="D34" s="37">
        <v>29.2</v>
      </c>
      <c r="E34" s="37">
        <v>50.4</v>
      </c>
      <c r="F34" s="37">
        <v>9.1</v>
      </c>
      <c r="G34" s="37">
        <v>10.9</v>
      </c>
      <c r="H34" s="37"/>
      <c r="I34" s="38">
        <v>0.4</v>
      </c>
    </row>
    <row r="35" spans="1:9" ht="12.75" customHeight="1" x14ac:dyDescent="0.2">
      <c r="A35" s="4" t="s">
        <v>6</v>
      </c>
      <c r="B35" s="24"/>
      <c r="C35" s="20"/>
      <c r="D35" s="20"/>
      <c r="E35" s="20"/>
      <c r="F35" s="20"/>
      <c r="G35" s="20"/>
      <c r="H35" s="20"/>
    </row>
    <row r="36" spans="1:9" ht="12.75" customHeight="1" x14ac:dyDescent="0.2">
      <c r="A36" s="5" t="s">
        <v>7</v>
      </c>
      <c r="B36" s="24" t="s">
        <v>26</v>
      </c>
      <c r="C36" s="18">
        <v>255439</v>
      </c>
      <c r="D36" s="18">
        <v>73593</v>
      </c>
      <c r="E36" s="18">
        <v>131610</v>
      </c>
      <c r="F36" s="18">
        <v>22373</v>
      </c>
      <c r="G36" s="18">
        <v>26959</v>
      </c>
      <c r="H36" s="22" t="s">
        <v>28</v>
      </c>
      <c r="I36" s="6">
        <v>905</v>
      </c>
    </row>
    <row r="37" spans="1:9" s="31" customFormat="1" ht="12.75" customHeight="1" x14ac:dyDescent="0.2">
      <c r="A37" s="32"/>
      <c r="B37" s="33" t="s">
        <v>27</v>
      </c>
      <c r="C37" s="39">
        <v>100</v>
      </c>
      <c r="D37" s="39">
        <v>28.8</v>
      </c>
      <c r="E37" s="39">
        <v>51.5</v>
      </c>
      <c r="F37" s="39">
        <v>8.8000000000000007</v>
      </c>
      <c r="G37" s="39">
        <v>10.6</v>
      </c>
      <c r="H37" s="40" t="s">
        <v>28</v>
      </c>
      <c r="I37" s="41">
        <v>0.4</v>
      </c>
    </row>
    <row r="38" spans="1:9" ht="12.75" customHeight="1" x14ac:dyDescent="0.2">
      <c r="A38" s="5" t="s">
        <v>8</v>
      </c>
      <c r="B38" s="24" t="s">
        <v>26</v>
      </c>
      <c r="C38" s="18">
        <v>215380</v>
      </c>
      <c r="D38" s="18">
        <v>63882</v>
      </c>
      <c r="E38" s="18">
        <v>105748</v>
      </c>
      <c r="F38" s="18">
        <v>20358</v>
      </c>
      <c r="G38" s="18">
        <v>24235</v>
      </c>
      <c r="H38" s="22" t="s">
        <v>28</v>
      </c>
      <c r="I38" s="6">
        <v>1168</v>
      </c>
    </row>
    <row r="39" spans="1:9" s="31" customFormat="1" ht="12.75" customHeight="1" x14ac:dyDescent="0.2">
      <c r="A39" s="32"/>
      <c r="B39" s="33" t="s">
        <v>27</v>
      </c>
      <c r="C39" s="39">
        <v>100</v>
      </c>
      <c r="D39" s="39">
        <v>29.7</v>
      </c>
      <c r="E39" s="39">
        <v>49.1</v>
      </c>
      <c r="F39" s="39">
        <v>9.5</v>
      </c>
      <c r="G39" s="39">
        <v>11.3</v>
      </c>
      <c r="H39" s="40" t="s">
        <v>28</v>
      </c>
      <c r="I39" s="41">
        <v>0.5</v>
      </c>
    </row>
    <row r="40" spans="1:9" ht="12.75" customHeight="1" x14ac:dyDescent="0.2">
      <c r="A40" s="2"/>
      <c r="B40" s="63" t="s">
        <v>22</v>
      </c>
      <c r="C40" s="63"/>
      <c r="D40" s="63"/>
      <c r="E40" s="63"/>
      <c r="F40" s="63"/>
      <c r="G40" s="63"/>
      <c r="H40" s="63"/>
      <c r="I40" s="63"/>
    </row>
    <row r="41" spans="1:9" ht="18" customHeight="1" x14ac:dyDescent="0.25">
      <c r="A41" s="3" t="s">
        <v>0</v>
      </c>
      <c r="B41" s="23" t="s">
        <v>26</v>
      </c>
      <c r="C41" s="16">
        <v>435618</v>
      </c>
      <c r="D41" s="16">
        <v>130781</v>
      </c>
      <c r="E41" s="16">
        <v>220446</v>
      </c>
      <c r="F41" s="16">
        <v>38504</v>
      </c>
      <c r="G41" s="16">
        <v>44703</v>
      </c>
      <c r="H41" s="50" t="s">
        <v>34</v>
      </c>
      <c r="I41" s="7">
        <v>1184</v>
      </c>
    </row>
    <row r="42" spans="1:9" ht="12.75" customHeight="1" x14ac:dyDescent="0.25">
      <c r="A42" s="3"/>
      <c r="B42" s="48" t="s">
        <v>27</v>
      </c>
      <c r="C42" s="42">
        <v>100</v>
      </c>
      <c r="D42" s="42">
        <f>D41*100/$C$41</f>
        <v>30.021945833275943</v>
      </c>
      <c r="E42" s="42">
        <f t="shared" ref="E42:I42" si="0">E41*100/$C$41</f>
        <v>50.605346886492292</v>
      </c>
      <c r="F42" s="42">
        <f t="shared" si="0"/>
        <v>8.838936866704314</v>
      </c>
      <c r="G42" s="42">
        <f t="shared" si="0"/>
        <v>10.261972645758441</v>
      </c>
      <c r="H42" s="52" t="s">
        <v>34</v>
      </c>
      <c r="I42" s="43">
        <f t="shared" si="0"/>
        <v>0.2717977677690086</v>
      </c>
    </row>
    <row r="43" spans="1:9" ht="21.6" customHeight="1" x14ac:dyDescent="0.2">
      <c r="A43" s="11" t="s">
        <v>29</v>
      </c>
      <c r="B43" s="24"/>
      <c r="C43" s="18"/>
      <c r="D43" s="18"/>
      <c r="E43" s="18"/>
      <c r="F43" s="18"/>
      <c r="G43" s="18"/>
      <c r="H43" s="51"/>
      <c r="I43" s="6"/>
    </row>
    <row r="44" spans="1:9" ht="12.75" customHeight="1" x14ac:dyDescent="0.2">
      <c r="A44" s="5" t="s">
        <v>9</v>
      </c>
      <c r="B44" s="24" t="s">
        <v>26</v>
      </c>
      <c r="C44" s="18">
        <v>68131</v>
      </c>
      <c r="D44" s="18">
        <v>20406</v>
      </c>
      <c r="E44" s="18">
        <v>31891</v>
      </c>
      <c r="F44" s="18">
        <v>6609</v>
      </c>
      <c r="G44" s="18">
        <v>9151</v>
      </c>
      <c r="H44" s="51" t="s">
        <v>34</v>
      </c>
      <c r="I44" s="19">
        <v>74</v>
      </c>
    </row>
    <row r="45" spans="1:9" ht="12.75" customHeight="1" x14ac:dyDescent="0.2">
      <c r="A45" s="5"/>
      <c r="B45" s="33" t="s">
        <v>27</v>
      </c>
      <c r="C45" s="44">
        <v>100</v>
      </c>
      <c r="D45" s="44">
        <f>D44*100/$C$44</f>
        <v>29.951123570768079</v>
      </c>
      <c r="E45" s="44">
        <f t="shared" ref="E45:I45" si="1">E44*100/$C$44</f>
        <v>46.808354493549189</v>
      </c>
      <c r="F45" s="44">
        <f t="shared" si="1"/>
        <v>9.7004300538668158</v>
      </c>
      <c r="G45" s="44">
        <f t="shared" si="1"/>
        <v>13.431477594633867</v>
      </c>
      <c r="H45" s="53" t="s">
        <v>34</v>
      </c>
      <c r="I45" s="45">
        <f t="shared" si="1"/>
        <v>0.10861428718204635</v>
      </c>
    </row>
    <row r="46" spans="1:9" ht="12.75" customHeight="1" x14ac:dyDescent="0.2">
      <c r="A46" s="5" t="s">
        <v>10</v>
      </c>
      <c r="B46" s="24" t="s">
        <v>26</v>
      </c>
      <c r="C46" s="18">
        <v>74863</v>
      </c>
      <c r="D46" s="18">
        <v>21445</v>
      </c>
      <c r="E46" s="18">
        <v>40445</v>
      </c>
      <c r="F46" s="18">
        <v>6033</v>
      </c>
      <c r="G46" s="18">
        <v>6759</v>
      </c>
      <c r="H46" s="51" t="s">
        <v>34</v>
      </c>
      <c r="I46" s="6">
        <v>181</v>
      </c>
    </row>
    <row r="47" spans="1:9" ht="12.75" customHeight="1" x14ac:dyDescent="0.2">
      <c r="A47" s="5"/>
      <c r="B47" s="33" t="s">
        <v>27</v>
      </c>
      <c r="C47" s="44">
        <v>100</v>
      </c>
      <c r="D47" s="44">
        <f>D46*100/$C$46</f>
        <v>28.645659404512241</v>
      </c>
      <c r="E47" s="44">
        <f t="shared" ref="E47:I47" si="2">E46*100/$C$46</f>
        <v>54.025352978106675</v>
      </c>
      <c r="F47" s="44">
        <f t="shared" si="2"/>
        <v>8.0587205962892217</v>
      </c>
      <c r="G47" s="44">
        <f t="shared" si="2"/>
        <v>9.0284920454697239</v>
      </c>
      <c r="H47" s="53" t="s">
        <v>34</v>
      </c>
      <c r="I47" s="45">
        <f t="shared" si="2"/>
        <v>0.24177497562213643</v>
      </c>
    </row>
    <row r="48" spans="1:9" ht="12.75" customHeight="1" x14ac:dyDescent="0.2">
      <c r="A48" s="5" t="s">
        <v>11</v>
      </c>
      <c r="B48" s="24" t="s">
        <v>26</v>
      </c>
      <c r="C48" s="18">
        <v>53388</v>
      </c>
      <c r="D48" s="18">
        <v>16842</v>
      </c>
      <c r="E48" s="18">
        <v>26682</v>
      </c>
      <c r="F48" s="18">
        <v>4266</v>
      </c>
      <c r="G48" s="18">
        <v>5353</v>
      </c>
      <c r="H48" s="51" t="s">
        <v>34</v>
      </c>
      <c r="I48" s="19">
        <v>245</v>
      </c>
    </row>
    <row r="49" spans="1:9" ht="12.75" customHeight="1" x14ac:dyDescent="0.2">
      <c r="A49" s="5"/>
      <c r="B49" s="33" t="s">
        <v>27</v>
      </c>
      <c r="C49" s="44">
        <v>100</v>
      </c>
      <c r="D49" s="44">
        <f>D48*100/$C$48</f>
        <v>31.54641492470218</v>
      </c>
      <c r="E49" s="44">
        <f t="shared" ref="E49:I49" si="3">E48*100/$C$48</f>
        <v>49.977523038885145</v>
      </c>
      <c r="F49" s="44">
        <f t="shared" si="3"/>
        <v>7.9905596763317597</v>
      </c>
      <c r="G49" s="44">
        <f t="shared" si="3"/>
        <v>10.026597737319248</v>
      </c>
      <c r="H49" s="53" t="s">
        <v>34</v>
      </c>
      <c r="I49" s="45">
        <f t="shared" si="3"/>
        <v>0.45890462276166927</v>
      </c>
    </row>
    <row r="50" spans="1:9" ht="12.75" customHeight="1" x14ac:dyDescent="0.2">
      <c r="A50" s="5" t="s">
        <v>12</v>
      </c>
      <c r="B50" s="24" t="s">
        <v>26</v>
      </c>
      <c r="C50" s="18">
        <v>36086</v>
      </c>
      <c r="D50" s="18">
        <v>11300</v>
      </c>
      <c r="E50" s="18">
        <v>17932</v>
      </c>
      <c r="F50" s="18">
        <v>3475</v>
      </c>
      <c r="G50" s="18">
        <v>3359</v>
      </c>
      <c r="H50" s="51" t="s">
        <v>34</v>
      </c>
      <c r="I50" s="19">
        <v>20</v>
      </c>
    </row>
    <row r="51" spans="1:9" ht="12.75" customHeight="1" x14ac:dyDescent="0.2">
      <c r="A51" s="5"/>
      <c r="B51" s="33" t="s">
        <v>27</v>
      </c>
      <c r="C51" s="44">
        <v>100</v>
      </c>
      <c r="D51" s="44">
        <f>D50*100/$C$50</f>
        <v>31.314083023887381</v>
      </c>
      <c r="E51" s="44">
        <f t="shared" ref="E51:I51" si="4">E50*100/$C$50</f>
        <v>49.692401485340575</v>
      </c>
      <c r="F51" s="44">
        <f t="shared" si="4"/>
        <v>9.6297733192928003</v>
      </c>
      <c r="G51" s="44">
        <f t="shared" si="4"/>
        <v>9.3083190156847539</v>
      </c>
      <c r="H51" s="53" t="s">
        <v>34</v>
      </c>
      <c r="I51" s="45">
        <f t="shared" si="4"/>
        <v>5.542315579449094E-2</v>
      </c>
    </row>
    <row r="52" spans="1:9" ht="12.75" customHeight="1" x14ac:dyDescent="0.2">
      <c r="A52" s="5" t="s">
        <v>13</v>
      </c>
      <c r="B52" s="24" t="s">
        <v>26</v>
      </c>
      <c r="C52" s="18">
        <v>45535</v>
      </c>
      <c r="D52" s="18">
        <v>14022</v>
      </c>
      <c r="E52" s="18">
        <v>23046</v>
      </c>
      <c r="F52" s="18">
        <v>4106</v>
      </c>
      <c r="G52" s="18">
        <v>4293</v>
      </c>
      <c r="H52" s="51" t="s">
        <v>34</v>
      </c>
      <c r="I52" s="19">
        <v>68</v>
      </c>
    </row>
    <row r="53" spans="1:9" ht="12.75" customHeight="1" x14ac:dyDescent="0.2">
      <c r="A53" s="5"/>
      <c r="B53" s="33" t="s">
        <v>27</v>
      </c>
      <c r="C53" s="44">
        <v>100</v>
      </c>
      <c r="D53" s="44">
        <f>D52*100/$C$52</f>
        <v>30.793894806193038</v>
      </c>
      <c r="E53" s="44">
        <f t="shared" ref="E53:I53" si="5">E52*100/$C$52</f>
        <v>50.611617437136267</v>
      </c>
      <c r="F53" s="44">
        <f t="shared" si="5"/>
        <v>9.0172394861095864</v>
      </c>
      <c r="G53" s="44">
        <f t="shared" si="5"/>
        <v>9.4279125947073688</v>
      </c>
      <c r="H53" s="53" t="s">
        <v>34</v>
      </c>
      <c r="I53" s="45">
        <f t="shared" si="5"/>
        <v>0.14933567585373889</v>
      </c>
    </row>
    <row r="54" spans="1:9" ht="12.75" customHeight="1" x14ac:dyDescent="0.2">
      <c r="A54" s="5" t="s">
        <v>14</v>
      </c>
      <c r="B54" s="24" t="s">
        <v>26</v>
      </c>
      <c r="C54" s="18">
        <v>37950</v>
      </c>
      <c r="D54" s="18">
        <v>11380</v>
      </c>
      <c r="E54" s="18">
        <v>19459</v>
      </c>
      <c r="F54" s="18">
        <v>3365</v>
      </c>
      <c r="G54" s="18">
        <v>3545</v>
      </c>
      <c r="H54" s="51" t="s">
        <v>34</v>
      </c>
      <c r="I54" s="19">
        <v>201</v>
      </c>
    </row>
    <row r="55" spans="1:9" ht="12.75" customHeight="1" x14ac:dyDescent="0.2">
      <c r="A55" s="5"/>
      <c r="B55" s="33" t="s">
        <v>27</v>
      </c>
      <c r="C55" s="44">
        <v>100</v>
      </c>
      <c r="D55" s="44">
        <f>D54*100/$C$54</f>
        <v>29.986824769433465</v>
      </c>
      <c r="E55" s="44">
        <f t="shared" ref="E55:I55" si="6">E54*100/$C$54</f>
        <v>51.275362318840578</v>
      </c>
      <c r="F55" s="44">
        <f t="shared" si="6"/>
        <v>8.866930171277998</v>
      </c>
      <c r="G55" s="44">
        <f t="shared" si="6"/>
        <v>9.3412384716732539</v>
      </c>
      <c r="H55" s="53" t="s">
        <v>34</v>
      </c>
      <c r="I55" s="45">
        <f t="shared" si="6"/>
        <v>0.52964426877470361</v>
      </c>
    </row>
    <row r="56" spans="1:9" ht="12.75" customHeight="1" x14ac:dyDescent="0.2">
      <c r="A56" s="5" t="s">
        <v>15</v>
      </c>
      <c r="B56" s="24" t="s">
        <v>26</v>
      </c>
      <c r="C56" s="18">
        <v>75587</v>
      </c>
      <c r="D56" s="18">
        <v>22546</v>
      </c>
      <c r="E56" s="18">
        <v>38298</v>
      </c>
      <c r="F56" s="18">
        <v>6707</v>
      </c>
      <c r="G56" s="18">
        <v>7703</v>
      </c>
      <c r="H56" s="51" t="s">
        <v>34</v>
      </c>
      <c r="I56" s="19">
        <v>333</v>
      </c>
    </row>
    <row r="57" spans="1:9" ht="12.75" customHeight="1" x14ac:dyDescent="0.2">
      <c r="A57" s="5"/>
      <c r="B57" s="33" t="s">
        <v>27</v>
      </c>
      <c r="C57" s="44">
        <v>100</v>
      </c>
      <c r="D57" s="44">
        <f>D56*100/$C$56</f>
        <v>29.827880455633906</v>
      </c>
      <c r="E57" s="44">
        <f t="shared" ref="E57:I57" si="7">E56*100/$C$56</f>
        <v>50.667442814240545</v>
      </c>
      <c r="F57" s="44">
        <f t="shared" si="7"/>
        <v>8.873218939764774</v>
      </c>
      <c r="G57" s="44">
        <f t="shared" si="7"/>
        <v>10.190905843597443</v>
      </c>
      <c r="H57" s="53" t="s">
        <v>34</v>
      </c>
      <c r="I57" s="45">
        <f t="shared" si="7"/>
        <v>0.44055194676333231</v>
      </c>
    </row>
    <row r="58" spans="1:9" ht="21.6" customHeight="1" x14ac:dyDescent="0.2">
      <c r="A58" s="13" t="s">
        <v>31</v>
      </c>
      <c r="B58" s="25" t="s">
        <v>26</v>
      </c>
      <c r="C58" s="18">
        <v>44078</v>
      </c>
      <c r="D58" s="18">
        <v>12840</v>
      </c>
      <c r="E58" s="18">
        <v>22693</v>
      </c>
      <c r="F58" s="18">
        <v>3943</v>
      </c>
      <c r="G58" s="18">
        <v>4540</v>
      </c>
      <c r="H58" s="51" t="s">
        <v>34</v>
      </c>
      <c r="I58" s="19">
        <v>62</v>
      </c>
    </row>
    <row r="59" spans="1:9" ht="12.75" customHeight="1" x14ac:dyDescent="0.2">
      <c r="A59" s="13"/>
      <c r="B59" s="68" t="s">
        <v>27</v>
      </c>
      <c r="C59" s="44">
        <v>100</v>
      </c>
      <c r="D59" s="44">
        <f>D58*100/$C$58</f>
        <v>29.130178320250465</v>
      </c>
      <c r="E59" s="44">
        <f t="shared" ref="E59:I59" si="8">E58*100/$C$58</f>
        <v>51.483733381732385</v>
      </c>
      <c r="F59" s="44">
        <f t="shared" si="8"/>
        <v>8.9455056944507465</v>
      </c>
      <c r="G59" s="44">
        <f t="shared" si="8"/>
        <v>10.299922864013794</v>
      </c>
      <c r="H59" s="53" t="s">
        <v>34</v>
      </c>
      <c r="I59" s="49">
        <f t="shared" si="8"/>
        <v>0.14065973955261127</v>
      </c>
    </row>
    <row r="60" spans="1:9" ht="2.25" customHeight="1" x14ac:dyDescent="0.2">
      <c r="B60" s="4"/>
    </row>
    <row r="61" spans="1:9" x14ac:dyDescent="0.2">
      <c r="A61" s="4" t="s">
        <v>25</v>
      </c>
    </row>
    <row r="62" spans="1:9" ht="12.75" customHeight="1" x14ac:dyDescent="0.2">
      <c r="A62" s="56" t="s">
        <v>35</v>
      </c>
      <c r="B62" s="57"/>
      <c r="C62" s="57"/>
      <c r="D62" s="57"/>
      <c r="E62" s="57"/>
      <c r="F62" s="57"/>
      <c r="G62" s="57"/>
      <c r="H62" s="57"/>
      <c r="I62" s="57"/>
    </row>
    <row r="63" spans="1:9" ht="12.75" x14ac:dyDescent="0.2">
      <c r="A63" s="14"/>
      <c r="B63" s="14"/>
      <c r="C63" s="15"/>
      <c r="D63" s="15"/>
      <c r="E63" s="15"/>
      <c r="F63" s="15"/>
      <c r="G63" s="15"/>
      <c r="I63" s="15"/>
    </row>
  </sheetData>
  <mergeCells count="7">
    <mergeCell ref="A62:I62"/>
    <mergeCell ref="C3:C4"/>
    <mergeCell ref="D3:I3"/>
    <mergeCell ref="B5:I5"/>
    <mergeCell ref="B32:I32"/>
    <mergeCell ref="B40:I40"/>
    <mergeCell ref="A3:B4"/>
  </mergeCells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</vt:lpstr>
      <vt:lpstr>Tab.2!Názvy_tisku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2025-12-08T14:16:32Z</cp:lastPrinted>
  <dcterms:created xsi:type="dcterms:W3CDTF">2024-10-30T16:16:34Z</dcterms:created>
  <dcterms:modified xsi:type="dcterms:W3CDTF">2025-12-08T14:17:03Z</dcterms:modified>
</cp:coreProperties>
</file>