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informacni sluzby\@ Internet\2024\aktuality\Vodovody_kanalizace\"/>
    </mc:Choice>
  </mc:AlternateContent>
  <bookViews>
    <workbookView xWindow="10905" yWindow="-15" windowWidth="10740" windowHeight="9195"/>
  </bookViews>
  <sheets>
    <sheet name="Tab. 3" sheetId="1" r:id="rId1"/>
  </sheets>
  <calcPr calcId="162913"/>
</workbook>
</file>

<file path=xl/calcChain.xml><?xml version="1.0" encoding="utf-8"?>
<calcChain xmlns="http://schemas.openxmlformats.org/spreadsheetml/2006/main">
  <c r="F7" i="1" l="1"/>
  <c r="F9" i="1"/>
  <c r="F10" i="1"/>
  <c r="F11" i="1"/>
  <c r="F13" i="1"/>
  <c r="F14" i="1"/>
  <c r="F15" i="1"/>
  <c r="F16" i="1"/>
  <c r="F17" i="1"/>
  <c r="F18" i="1"/>
  <c r="F19" i="1"/>
  <c r="F20" i="1"/>
  <c r="F21" i="1"/>
  <c r="F5" i="1"/>
  <c r="E6" i="1"/>
  <c r="E7" i="1"/>
  <c r="E8" i="1"/>
  <c r="E9" i="1"/>
  <c r="E10" i="1"/>
  <c r="E11" i="1"/>
  <c r="E13" i="1"/>
  <c r="E14" i="1"/>
  <c r="E15" i="1"/>
  <c r="E16" i="1"/>
  <c r="E19" i="1"/>
  <c r="E20" i="1"/>
  <c r="E21" i="1"/>
  <c r="E5" i="1"/>
</calcChain>
</file>

<file path=xl/sharedStrings.xml><?xml version="1.0" encoding="utf-8"?>
<sst xmlns="http://schemas.openxmlformats.org/spreadsheetml/2006/main" count="48" uniqueCount="35">
  <si>
    <t>Měrná jednotka</t>
  </si>
  <si>
    <t>Rok</t>
  </si>
  <si>
    <t>osoby</t>
  </si>
  <si>
    <t>%</t>
  </si>
  <si>
    <t>Počet obyvatel bydl. v domech napoj. na kanalizaci s ČOV celkem</t>
  </si>
  <si>
    <t>podíl obyvatel bydl. v domech napoj. na kanalizaci s ČOV celkem</t>
  </si>
  <si>
    <r>
      <t>tis. m</t>
    </r>
    <r>
      <rPr>
        <vertAlign val="superscript"/>
        <sz val="8"/>
        <rFont val="Arial"/>
        <family val="2"/>
      </rPr>
      <t>3</t>
    </r>
  </si>
  <si>
    <t>Čištěné vody celkem</t>
  </si>
  <si>
    <t>Voda vypouštěná do vodních toků celkem</t>
  </si>
  <si>
    <t>tis. Kč</t>
  </si>
  <si>
    <t>Délka kanalizační sítě</t>
  </si>
  <si>
    <t>km</t>
  </si>
  <si>
    <t>Počet kanalizačních přípojek</t>
  </si>
  <si>
    <t>počet</t>
  </si>
  <si>
    <t>Počet ČOV celkem</t>
  </si>
  <si>
    <t>z toho mechanicko-biologických celkem</t>
  </si>
  <si>
    <t>Celková kapacita ČOV</t>
  </si>
  <si>
    <r>
      <t>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/den</t>
    </r>
  </si>
  <si>
    <t>Kaly produkované v ČOV celkem</t>
  </si>
  <si>
    <t>t sušiny</t>
  </si>
  <si>
    <t>z toho bez zpoplatněných srážkových vod</t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</si>
  <si>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včetně zpoplatněných srážkových vod</t>
    </r>
  </si>
  <si>
    <r>
      <t>Vypouštěné odpadní vody do kanalizace celkem</t>
    </r>
    <r>
      <rPr>
        <vertAlign val="superscript"/>
        <sz val="8"/>
        <rFont val="Arial"/>
        <family val="2"/>
        <charset val="238"/>
      </rPr>
      <t>1)</t>
    </r>
  </si>
  <si>
    <t>Stočné celkem (bez DPH)</t>
  </si>
  <si>
    <t>Obyvatelé trvale bydlící v domech napojených na kanalizaci</t>
  </si>
  <si>
    <t>podíl obyvatel trvale bydl. v domech napoj. na kanalizaci</t>
  </si>
  <si>
    <t>z toho kaly zneškodněné kompostováním</t>
  </si>
  <si>
    <t xml:space="preserve">Vybrané ukazatele o kanalizacích v Libereckém kraji </t>
  </si>
  <si>
    <r>
      <t>Podíl čištěných odpadních vod z vod vypouštěných do kanalizace</t>
    </r>
    <r>
      <rPr>
        <vertAlign val="superscript"/>
        <sz val="8"/>
        <rFont val="Arial"/>
        <family val="2"/>
        <charset val="238"/>
      </rPr>
      <t>2)</t>
    </r>
  </si>
  <si>
    <r>
      <t>3)</t>
    </r>
    <r>
      <rPr>
        <sz val="8"/>
        <rFont val="Arial"/>
        <family val="2"/>
      </rPr>
      <t xml:space="preserve"> rozdíl v procentních bodech</t>
    </r>
  </si>
  <si>
    <r>
      <rPr>
        <vertAlign val="superscript"/>
        <sz val="8"/>
        <rFont val="Arial CE"/>
        <charset val="238"/>
      </rPr>
      <t>2)</t>
    </r>
    <r>
      <rPr>
        <sz val="8"/>
        <rFont val="Arial CE"/>
        <charset val="238"/>
      </rPr>
      <t xml:space="preserve"> v obou případech bez vod srážkových</t>
    </r>
  </si>
  <si>
    <t>Rozdíl 2023/2022</t>
  </si>
  <si>
    <t>Index 2023/2022</t>
  </si>
  <si>
    <t xml:space="preserve">x 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</si>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</sst>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_ ;\-0.0\ "/>
    <numFmt numFmtId="166" formatCode="#,##0.0_ ;\-#,##0.0\ "/>
  </numFmts>
  <fonts count="1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color indexed="9"/>
      <name val="Arial CE"/>
      <charset val="238"/>
    </font>
    <font>
      <b/>
      <sz val="8"/>
      <color indexed="9"/>
      <name val="Arial"/>
      <family val="2"/>
    </font>
    <font>
      <b/>
      <sz val="8"/>
      <color indexed="9"/>
      <name val="Arial CE"/>
      <charset val="238"/>
    </font>
    <font>
      <vertAlign val="superscript"/>
      <sz val="8"/>
      <name val="Arial CE"/>
      <charset val="238"/>
    </font>
    <font>
      <vertAlign val="superscript"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medium">
        <color theme="0"/>
      </right>
      <top style="medium">
        <color theme="4" tint="0.39994506668294322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4" tint="0.39994506668294322"/>
      </top>
      <bottom style="medium">
        <color theme="0"/>
      </bottom>
      <diagonal/>
    </border>
    <border>
      <left style="medium">
        <color theme="0"/>
      </left>
      <right/>
      <top style="medium">
        <color theme="4" tint="0.39994506668294322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3999450666829432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4" tint="0.39994506668294322"/>
      </bottom>
      <diagonal/>
    </border>
    <border>
      <left style="medium">
        <color theme="0"/>
      </left>
      <right/>
      <top style="medium">
        <color theme="0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1454817346722"/>
      </left>
      <right/>
      <top style="medium">
        <color theme="4" tint="0.39994506668294322"/>
      </top>
      <bottom/>
      <diagonal/>
    </border>
    <border>
      <left style="thin">
        <color theme="4" tint="0.39991454817346722"/>
      </left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/>
    <xf numFmtId="0" fontId="3" fillId="0" borderId="0" xfId="0" applyFont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0" fontId="2" fillId="0" borderId="0" xfId="0" applyFont="1" applyFill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/>
    <xf numFmtId="166" fontId="3" fillId="0" borderId="10" xfId="0" applyNumberFormat="1" applyFont="1" applyBorder="1"/>
    <xf numFmtId="164" fontId="3" fillId="0" borderId="10" xfId="0" applyNumberFormat="1" applyFont="1" applyBorder="1"/>
    <xf numFmtId="165" fontId="3" fillId="0" borderId="9" xfId="0" applyNumberFormat="1" applyFont="1" applyBorder="1"/>
    <xf numFmtId="165" fontId="3" fillId="0" borderId="10" xfId="0" applyNumberFormat="1" applyFont="1" applyBorder="1"/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3" fillId="0" borderId="11" xfId="0" applyNumberFormat="1" applyFont="1" applyBorder="1"/>
    <xf numFmtId="165" fontId="3" fillId="0" borderId="10" xfId="0" quotePrefix="1" applyNumberFormat="1" applyFont="1" applyBorder="1" applyAlignment="1">
      <alignment horizontal="right"/>
    </xf>
    <xf numFmtId="166" fontId="3" fillId="0" borderId="11" xfId="0" applyNumberFormat="1" applyFont="1" applyBorder="1"/>
    <xf numFmtId="164" fontId="3" fillId="0" borderId="11" xfId="0" quotePrefix="1" applyNumberFormat="1" applyFont="1" applyBorder="1" applyAlignment="1">
      <alignment horizontal="right"/>
    </xf>
    <xf numFmtId="166" fontId="3" fillId="0" borderId="11" xfId="0" quotePrefix="1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5</xdr:row>
      <xdr:rowOff>9525</xdr:rowOff>
    </xdr:from>
    <xdr:to>
      <xdr:col>4</xdr:col>
      <xdr:colOff>209550</xdr:colOff>
      <xdr:row>5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191125" y="102870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3)</a:t>
          </a:r>
        </a:p>
      </xdr:txBody>
    </xdr:sp>
    <xdr:clientData/>
  </xdr:twoCellAnchor>
  <xdr:twoCellAnchor>
    <xdr:from>
      <xdr:col>4</xdr:col>
      <xdr:colOff>66675</xdr:colOff>
      <xdr:row>7</xdr:row>
      <xdr:rowOff>9525</xdr:rowOff>
    </xdr:from>
    <xdr:to>
      <xdr:col>4</xdr:col>
      <xdr:colOff>209550</xdr:colOff>
      <xdr:row>7</xdr:row>
      <xdr:rowOff>142875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191125" y="1352550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3)</a:t>
          </a:r>
        </a:p>
      </xdr:txBody>
    </xdr:sp>
    <xdr:clientData/>
  </xdr:twoCellAnchor>
  <xdr:twoCellAnchor>
    <xdr:from>
      <xdr:col>4</xdr:col>
      <xdr:colOff>66675</xdr:colOff>
      <xdr:row>11</xdr:row>
      <xdr:rowOff>9525</xdr:rowOff>
    </xdr:from>
    <xdr:to>
      <xdr:col>4</xdr:col>
      <xdr:colOff>209550</xdr:colOff>
      <xdr:row>11</xdr:row>
      <xdr:rowOff>142875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5191125" y="1838325"/>
          <a:ext cx="1428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cs-CZ" sz="800" b="0" i="0" strike="noStrike" baseline="30000">
              <a:solidFill>
                <a:srgbClr val="000000"/>
              </a:solidFill>
              <a:latin typeface="Arial CE"/>
            </a:rPr>
            <a:t>3)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sqref="A1:F1"/>
    </sheetView>
  </sheetViews>
  <sheetFormatPr defaultRowHeight="12.75" x14ac:dyDescent="0.2"/>
  <cols>
    <col min="1" max="1" width="46.85546875" customWidth="1"/>
    <col min="2" max="2" width="7.85546875" customWidth="1"/>
    <col min="3" max="3" width="6.7109375" customWidth="1"/>
    <col min="4" max="4" width="7" customWidth="1"/>
    <col min="5" max="5" width="8.140625" customWidth="1"/>
    <col min="6" max="6" width="8" customWidth="1"/>
  </cols>
  <sheetData>
    <row r="1" spans="1:8" ht="15" customHeight="1" x14ac:dyDescent="0.2">
      <c r="A1" s="22" t="s">
        <v>27</v>
      </c>
      <c r="B1" s="22"/>
      <c r="C1" s="22"/>
      <c r="D1" s="22"/>
      <c r="E1" s="22"/>
      <c r="F1" s="22"/>
    </row>
    <row r="2" spans="1:8" ht="9" customHeight="1" thickBot="1" x14ac:dyDescent="0.25">
      <c r="A2" s="7"/>
      <c r="B2" s="7"/>
      <c r="C2" s="7"/>
      <c r="D2" s="7"/>
      <c r="E2" s="7"/>
      <c r="F2" s="7"/>
    </row>
    <row r="3" spans="1:8" s="1" customFormat="1" ht="16.5" customHeight="1" thickBot="1" x14ac:dyDescent="0.25">
      <c r="A3" s="25"/>
      <c r="B3" s="27" t="s">
        <v>0</v>
      </c>
      <c r="C3" s="29" t="s">
        <v>1</v>
      </c>
      <c r="D3" s="29"/>
      <c r="E3" s="29" t="s">
        <v>31</v>
      </c>
      <c r="F3" s="23" t="s">
        <v>32</v>
      </c>
    </row>
    <row r="4" spans="1:8" s="2" customFormat="1" ht="16.5" customHeight="1" thickBot="1" x14ac:dyDescent="0.25">
      <c r="A4" s="26"/>
      <c r="B4" s="28"/>
      <c r="C4" s="21">
        <v>2022</v>
      </c>
      <c r="D4" s="11">
        <v>2023</v>
      </c>
      <c r="E4" s="30"/>
      <c r="F4" s="24"/>
    </row>
    <row r="5" spans="1:8" s="4" customFormat="1" ht="15" customHeight="1" x14ac:dyDescent="0.2">
      <c r="A5" s="8" t="s">
        <v>24</v>
      </c>
      <c r="B5" s="14" t="s">
        <v>2</v>
      </c>
      <c r="C5" s="16">
        <v>320942</v>
      </c>
      <c r="D5" s="16">
        <v>327633</v>
      </c>
      <c r="E5" s="16">
        <f>D5-C5</f>
        <v>6691</v>
      </c>
      <c r="F5" s="19">
        <f>D5*100/C5</f>
        <v>102.084800368914</v>
      </c>
    </row>
    <row r="6" spans="1:8" s="4" customFormat="1" ht="12.75" customHeight="1" x14ac:dyDescent="0.2">
      <c r="A6" s="9" t="s">
        <v>25</v>
      </c>
      <c r="B6" s="15" t="s">
        <v>3</v>
      </c>
      <c r="C6" s="17">
        <v>73.400000000000006</v>
      </c>
      <c r="D6" s="17">
        <v>72.7</v>
      </c>
      <c r="E6" s="33">
        <f t="shared" ref="E6:E21" si="0">D6-C6</f>
        <v>-0.70000000000000284</v>
      </c>
      <c r="F6" s="32" t="s">
        <v>33</v>
      </c>
      <c r="H6" s="3"/>
    </row>
    <row r="7" spans="1:8" s="4" customFormat="1" ht="12.75" customHeight="1" x14ac:dyDescent="0.2">
      <c r="A7" s="8" t="s">
        <v>4</v>
      </c>
      <c r="B7" s="15" t="s">
        <v>2</v>
      </c>
      <c r="C7" s="18">
        <v>316119</v>
      </c>
      <c r="D7" s="18">
        <v>323228</v>
      </c>
      <c r="E7" s="31">
        <f t="shared" si="0"/>
        <v>7109</v>
      </c>
      <c r="F7" s="20">
        <f t="shared" ref="F6:F21" si="1">D7*100/C7</f>
        <v>102.24883667226582</v>
      </c>
    </row>
    <row r="8" spans="1:8" s="4" customFormat="1" ht="12.75" customHeight="1" x14ac:dyDescent="0.2">
      <c r="A8" s="9" t="s">
        <v>5</v>
      </c>
      <c r="B8" s="15" t="s">
        <v>3</v>
      </c>
      <c r="C8" s="17">
        <v>72.278900676787998</v>
      </c>
      <c r="D8" s="17">
        <v>71.756687756687754</v>
      </c>
      <c r="E8" s="33">
        <f t="shared" si="0"/>
        <v>-0.52221292010024456</v>
      </c>
      <c r="F8" s="32" t="s">
        <v>33</v>
      </c>
    </row>
    <row r="9" spans="1:8" s="4" customFormat="1" ht="12.75" customHeight="1" x14ac:dyDescent="0.2">
      <c r="A9" s="10" t="s">
        <v>22</v>
      </c>
      <c r="B9" s="15" t="s">
        <v>6</v>
      </c>
      <c r="C9" s="18">
        <v>16990</v>
      </c>
      <c r="D9" s="18">
        <v>16640</v>
      </c>
      <c r="E9" s="31">
        <f t="shared" si="0"/>
        <v>-350</v>
      </c>
      <c r="F9" s="20">
        <f t="shared" si="1"/>
        <v>97.93996468510889</v>
      </c>
    </row>
    <row r="10" spans="1:8" s="4" customFormat="1" ht="12.75" customHeight="1" x14ac:dyDescent="0.2">
      <c r="A10" s="9" t="s">
        <v>20</v>
      </c>
      <c r="B10" s="15" t="s">
        <v>6</v>
      </c>
      <c r="C10" s="18">
        <v>14632</v>
      </c>
      <c r="D10" s="18">
        <v>14315</v>
      </c>
      <c r="E10" s="31">
        <f t="shared" si="0"/>
        <v>-317</v>
      </c>
      <c r="F10" s="20">
        <f t="shared" si="1"/>
        <v>97.833515582285401</v>
      </c>
    </row>
    <row r="11" spans="1:8" s="4" customFormat="1" ht="12.75" customHeight="1" x14ac:dyDescent="0.2">
      <c r="A11" s="8" t="s">
        <v>7</v>
      </c>
      <c r="B11" s="15" t="s">
        <v>6</v>
      </c>
      <c r="C11" s="18">
        <v>36768</v>
      </c>
      <c r="D11" s="18">
        <v>39278</v>
      </c>
      <c r="E11" s="31">
        <f t="shared" si="0"/>
        <v>2510</v>
      </c>
      <c r="F11" s="20">
        <f t="shared" si="1"/>
        <v>106.82658833768494</v>
      </c>
    </row>
    <row r="12" spans="1:8" s="4" customFormat="1" ht="12.75" customHeight="1" x14ac:dyDescent="0.2">
      <c r="A12" s="8" t="s">
        <v>28</v>
      </c>
      <c r="B12" s="15" t="s">
        <v>3</v>
      </c>
      <c r="C12" s="17">
        <v>98.4</v>
      </c>
      <c r="D12" s="17">
        <v>98.4</v>
      </c>
      <c r="E12" s="35" t="s">
        <v>34</v>
      </c>
      <c r="F12" s="32" t="s">
        <v>33</v>
      </c>
    </row>
    <row r="13" spans="1:8" s="4" customFormat="1" ht="12.75" customHeight="1" x14ac:dyDescent="0.2">
      <c r="A13" s="8" t="s">
        <v>8</v>
      </c>
      <c r="B13" s="15" t="s">
        <v>6</v>
      </c>
      <c r="C13" s="18">
        <v>36968</v>
      </c>
      <c r="D13" s="18">
        <v>39468</v>
      </c>
      <c r="E13" s="31">
        <f t="shared" si="0"/>
        <v>2500</v>
      </c>
      <c r="F13" s="20">
        <f t="shared" si="1"/>
        <v>106.76260549664575</v>
      </c>
      <c r="H13" s="3"/>
    </row>
    <row r="14" spans="1:8" s="4" customFormat="1" ht="12.75" customHeight="1" x14ac:dyDescent="0.2">
      <c r="A14" s="8" t="s">
        <v>23</v>
      </c>
      <c r="B14" s="15" t="s">
        <v>9</v>
      </c>
      <c r="C14" s="18">
        <v>822732</v>
      </c>
      <c r="D14" s="18">
        <v>907643</v>
      </c>
      <c r="E14" s="31">
        <f t="shared" si="0"/>
        <v>84911</v>
      </c>
      <c r="F14" s="20">
        <f t="shared" si="1"/>
        <v>110.32061473237944</v>
      </c>
    </row>
    <row r="15" spans="1:8" s="4" customFormat="1" ht="12.75" customHeight="1" x14ac:dyDescent="0.2">
      <c r="A15" s="8" t="s">
        <v>10</v>
      </c>
      <c r="B15" s="15" t="s">
        <v>11</v>
      </c>
      <c r="C15" s="18">
        <v>1643</v>
      </c>
      <c r="D15" s="18">
        <v>1656</v>
      </c>
      <c r="E15" s="31">
        <f t="shared" si="0"/>
        <v>13</v>
      </c>
      <c r="F15" s="20">
        <f t="shared" si="1"/>
        <v>100.79123554473524</v>
      </c>
    </row>
    <row r="16" spans="1:8" s="4" customFormat="1" ht="12.75" customHeight="1" x14ac:dyDescent="0.2">
      <c r="A16" s="8" t="s">
        <v>12</v>
      </c>
      <c r="B16" s="15" t="s">
        <v>13</v>
      </c>
      <c r="C16" s="18">
        <v>49519</v>
      </c>
      <c r="D16" s="18">
        <v>50259</v>
      </c>
      <c r="E16" s="31">
        <f t="shared" si="0"/>
        <v>740</v>
      </c>
      <c r="F16" s="20">
        <f t="shared" si="1"/>
        <v>101.49437589612069</v>
      </c>
    </row>
    <row r="17" spans="1:7" s="4" customFormat="1" ht="12.75" customHeight="1" x14ac:dyDescent="0.2">
      <c r="A17" s="8" t="s">
        <v>14</v>
      </c>
      <c r="B17" s="15" t="s">
        <v>13</v>
      </c>
      <c r="C17" s="18">
        <v>82</v>
      </c>
      <c r="D17" s="18">
        <v>82</v>
      </c>
      <c r="E17" s="34" t="s">
        <v>34</v>
      </c>
      <c r="F17" s="20">
        <f t="shared" si="1"/>
        <v>100</v>
      </c>
    </row>
    <row r="18" spans="1:7" s="4" customFormat="1" ht="12.75" customHeight="1" x14ac:dyDescent="0.2">
      <c r="A18" s="9" t="s">
        <v>15</v>
      </c>
      <c r="B18" s="15" t="s">
        <v>13</v>
      </c>
      <c r="C18" s="18">
        <v>81</v>
      </c>
      <c r="D18" s="18">
        <v>81</v>
      </c>
      <c r="E18" s="34" t="s">
        <v>34</v>
      </c>
      <c r="F18" s="20">
        <f t="shared" si="1"/>
        <v>100</v>
      </c>
    </row>
    <row r="19" spans="1:7" s="4" customFormat="1" ht="12.75" customHeight="1" x14ac:dyDescent="0.2">
      <c r="A19" s="8" t="s">
        <v>16</v>
      </c>
      <c r="B19" s="15" t="s">
        <v>17</v>
      </c>
      <c r="C19" s="18">
        <v>133241</v>
      </c>
      <c r="D19" s="18">
        <v>130702</v>
      </c>
      <c r="E19" s="31">
        <f t="shared" si="0"/>
        <v>-2539</v>
      </c>
      <c r="F19" s="20">
        <f t="shared" si="1"/>
        <v>98.09443039304719</v>
      </c>
    </row>
    <row r="20" spans="1:7" s="4" customFormat="1" ht="12.75" customHeight="1" x14ac:dyDescent="0.2">
      <c r="A20" s="10" t="s">
        <v>18</v>
      </c>
      <c r="B20" s="15" t="s">
        <v>19</v>
      </c>
      <c r="C20" s="18">
        <v>5548</v>
      </c>
      <c r="D20" s="18">
        <v>4991</v>
      </c>
      <c r="E20" s="31">
        <f t="shared" si="0"/>
        <v>-557</v>
      </c>
      <c r="F20" s="20">
        <f t="shared" si="1"/>
        <v>89.960346070656087</v>
      </c>
      <c r="G20" s="3"/>
    </row>
    <row r="21" spans="1:7" s="4" customFormat="1" ht="12.75" customHeight="1" x14ac:dyDescent="0.2">
      <c r="A21" s="9" t="s">
        <v>26</v>
      </c>
      <c r="B21" s="15" t="s">
        <v>19</v>
      </c>
      <c r="C21" s="18">
        <v>5271</v>
      </c>
      <c r="D21" s="18">
        <v>4737</v>
      </c>
      <c r="E21" s="18">
        <f t="shared" si="0"/>
        <v>-534</v>
      </c>
      <c r="F21" s="20">
        <f t="shared" si="1"/>
        <v>89.869095048377915</v>
      </c>
      <c r="G21" s="3"/>
    </row>
    <row r="22" spans="1:7" ht="6.75" customHeight="1" x14ac:dyDescent="0.2">
      <c r="E22" s="12"/>
      <c r="F22" s="3"/>
    </row>
    <row r="23" spans="1:7" ht="12" customHeight="1" x14ac:dyDescent="0.2">
      <c r="A23" s="13" t="s">
        <v>21</v>
      </c>
    </row>
    <row r="24" spans="1:7" ht="12" customHeight="1" x14ac:dyDescent="0.2">
      <c r="A24" s="13" t="s">
        <v>30</v>
      </c>
    </row>
    <row r="25" spans="1:7" ht="12" customHeight="1" x14ac:dyDescent="0.2">
      <c r="A25" s="5" t="s">
        <v>29</v>
      </c>
    </row>
    <row r="26" spans="1:7" ht="12.75" customHeight="1" x14ac:dyDescent="0.2">
      <c r="A26" s="6"/>
    </row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ht="12.75" customHeight="1" x14ac:dyDescent="0.2"/>
    <row r="34" ht="12.75" customHeight="1" x14ac:dyDescent="0.2"/>
  </sheetData>
  <mergeCells count="6">
    <mergeCell ref="A1:F1"/>
    <mergeCell ref="F3:F4"/>
    <mergeCell ref="A3:A4"/>
    <mergeCell ref="B3:B4"/>
    <mergeCell ref="C3:D3"/>
    <mergeCell ref="E3:E4"/>
  </mergeCells>
  <phoneticPr fontId="2" type="noConversion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Tab. 3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Krejbichova</dc:creator>
  <cp:lastModifiedBy>Koťátková Hana</cp:lastModifiedBy>
  <cp:lastPrinted>2020-06-09T12:02:18Z</cp:lastPrinted>
  <dcterms:created xsi:type="dcterms:W3CDTF">2009-05-07T05:26:15Z</dcterms:created>
  <dcterms:modified xsi:type="dcterms:W3CDTF">2024-05-02T10:52:36Z</dcterms:modified>
</cp:coreProperties>
</file>