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Internet\2024\aktuality\Dopravní_infrastruktura\"/>
    </mc:Choice>
  </mc:AlternateContent>
  <bookViews>
    <workbookView xWindow="0" yWindow="0" windowWidth="21540" windowHeight="10680"/>
  </bookViews>
  <sheets>
    <sheet name="tab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5" i="1"/>
</calcChain>
</file>

<file path=xl/sharedStrings.xml><?xml version="1.0" encoding="utf-8"?>
<sst xmlns="http://schemas.openxmlformats.org/spreadsheetml/2006/main" count="31" uniqueCount="27">
  <si>
    <t>Pramen: Ředitelství silnic a dálnic ČR</t>
  </si>
  <si>
    <t>v tom</t>
  </si>
  <si>
    <t>dálnice</t>
  </si>
  <si>
    <t>silnice
 I. třídy</t>
  </si>
  <si>
    <t>silnice
II. třídy</t>
  </si>
  <si>
    <t>silnice
I. třídy</t>
  </si>
  <si>
    <t>Česká republika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</si>
  <si>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</si>
  <si>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</si>
  <si>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</si>
  <si>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</si>
  <si>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</si>
  <si>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</si>
  <si>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</si>
  <si>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</si>
  <si>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</si>
  <si>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</si>
  <si>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</si>
  <si>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Zlínský</t>
  </si>
  <si>
    <t>Moravskoslezský</t>
  </si>
  <si>
    <t>Královéhradecký</t>
  </si>
  <si>
    <t>Délka silnic
a dálnic 
(km)</t>
  </si>
  <si>
    <t>silnice
III. třídy</t>
  </si>
  <si>
    <r>
      <t>Rozloha
(km</t>
    </r>
    <r>
      <rPr>
        <b/>
        <vertAlign val="superscript"/>
        <sz val="8"/>
        <color theme="0"/>
        <rFont val="Arial"/>
        <family val="2"/>
        <charset val="238"/>
      </rPr>
      <t>2</t>
    </r>
    <r>
      <rPr>
        <b/>
        <sz val="8"/>
        <color theme="0"/>
        <rFont val="Arial"/>
        <family val="2"/>
        <charset val="238"/>
      </rPr>
      <t>)</t>
    </r>
    <r>
      <rPr>
        <i/>
        <sz val="8"/>
        <rFont val="Arial"/>
        <family val="2"/>
        <charset val="238"/>
      </rPr>
      <t/>
    </r>
  </si>
  <si>
    <r>
      <t>Hustota silnic
a dálnic (m/km</t>
    </r>
    <r>
      <rPr>
        <b/>
        <vertAlign val="superscript"/>
        <sz val="8"/>
        <color theme="0"/>
        <rFont val="Arial"/>
        <family val="2"/>
        <charset val="238"/>
      </rPr>
      <t>2</t>
    </r>
    <r>
      <rPr>
        <b/>
        <sz val="8"/>
        <color theme="0"/>
        <rFont val="Arial"/>
        <family val="2"/>
        <charset val="238"/>
      </rPr>
      <t>)</t>
    </r>
    <r>
      <rPr>
        <i/>
        <sz val="8"/>
        <rFont val="Arial"/>
        <family val="2"/>
        <charset val="238"/>
      </rPr>
      <t/>
    </r>
  </si>
  <si>
    <t>v tom kraj:</t>
  </si>
  <si>
    <t>Délka a hustota silnic a dálnic na 1 kilometr čtvereční podle krajů k 1. 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</si>
</sst>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A6CDE8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29A8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29A8FF"/>
      </top>
      <bottom style="medium">
        <color theme="0"/>
      </bottom>
      <diagonal/>
    </border>
    <border>
      <left style="medium">
        <color theme="0"/>
      </left>
      <right/>
      <top style="medium">
        <color rgb="FF29A8F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29A8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29A8FF"/>
      </bottom>
      <diagonal/>
    </border>
    <border>
      <left style="medium">
        <color theme="0"/>
      </left>
      <right/>
      <top style="medium">
        <color theme="0"/>
      </top>
      <bottom style="medium">
        <color rgb="FF29A8FF"/>
      </bottom>
      <diagonal/>
    </border>
    <border>
      <left style="thin">
        <color rgb="FF0070C0"/>
      </left>
      <right style="thin">
        <color rgb="FF0070C0"/>
      </right>
      <top style="medium">
        <color rgb="FF29A8FF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1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5" fillId="0" borderId="0" xfId="0" applyFont="1"/>
    <xf numFmtId="0" fontId="5" fillId="0" borderId="0" xfId="0" applyFont="1" applyAlignment="1"/>
    <xf numFmtId="3" fontId="10" fillId="2" borderId="5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Border="1" applyAlignment="1">
      <alignment horizontal="left" wrapText="1" indent="1"/>
    </xf>
    <xf numFmtId="165" fontId="9" fillId="0" borderId="0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/>
    <xf numFmtId="164" fontId="9" fillId="0" borderId="7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/>
    <xf numFmtId="164" fontId="5" fillId="0" borderId="8" xfId="0" applyNumberFormat="1" applyFont="1" applyFill="1" applyBorder="1" applyAlignment="1">
      <alignment horizontal="right"/>
    </xf>
    <xf numFmtId="165" fontId="5" fillId="0" borderId="8" xfId="0" applyNumberFormat="1" applyFont="1" applyFill="1" applyBorder="1" applyAlignment="1">
      <alignment horizontal="right"/>
    </xf>
    <xf numFmtId="0" fontId="9" fillId="3" borderId="0" xfId="0" applyFont="1" applyFill="1" applyBorder="1" applyAlignment="1">
      <alignment horizontal="left" indent="1"/>
    </xf>
    <xf numFmtId="164" fontId="9" fillId="3" borderId="8" xfId="0" applyNumberFormat="1" applyFont="1" applyFill="1" applyBorder="1" applyAlignment="1"/>
    <xf numFmtId="164" fontId="9" fillId="3" borderId="8" xfId="0" applyNumberFormat="1" applyFont="1" applyFill="1" applyBorder="1" applyAlignment="1">
      <alignment horizontal="right"/>
    </xf>
    <xf numFmtId="165" fontId="9" fillId="3" borderId="8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/>
    <xf numFmtId="164" fontId="9" fillId="0" borderId="8" xfId="0" applyNumberFormat="1" applyFont="1" applyFill="1" applyBorder="1" applyAlignment="1">
      <alignment horizontal="right"/>
    </xf>
    <xf numFmtId="165" fontId="9" fillId="0" borderId="8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wrapText="1"/>
    </xf>
    <xf numFmtId="3" fontId="9" fillId="0" borderId="0" xfId="0" applyNumberFormat="1" applyFont="1" applyBorder="1" applyAlignment="1"/>
    <xf numFmtId="164" fontId="5" fillId="0" borderId="0" xfId="0" applyNumberFormat="1" applyFont="1" applyAlignment="1"/>
    <xf numFmtId="165" fontId="5" fillId="0" borderId="0" xfId="0" applyNumberFormat="1" applyFont="1" applyFill="1" applyBorder="1" applyAlignment="1">
      <alignment horizontal="right"/>
    </xf>
    <xf numFmtId="165" fontId="9" fillId="3" borderId="0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</cellXfs>
  <cellStyles count="3">
    <cellStyle name="Normální" xfId="0" builtinId="0"/>
    <cellStyle name="Normální 4" xfId="2"/>
    <cellStyle name="normální_pomocné" xfId="1"/>
  </cellStyles>
  <dxfs count="0"/>
  <tableStyles count="0" defaultTableStyle="TableStyleMedium2" defaultPivotStyle="PivotStyleLight16"/>
  <colors>
    <mruColors>
      <color rgb="FFA6CDE8"/>
      <color rgb="FF29A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smCheck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'tab1'!$C$7:$C$20</c:f>
              <c:numCache>
                <c:formatCode>#\ ##0_ ;\-#\ ##0\ </c:formatCode>
                <c:ptCount val="14"/>
                <c:pt idx="0">
                  <c:v>39.908999999999999</c:v>
                </c:pt>
                <c:pt idx="1">
                  <c:v>361.32100000000003</c:v>
                </c:pt>
                <c:pt idx="2">
                  <c:v>74.491</c:v>
                </c:pt>
                <c:pt idx="3">
                  <c:v>109.238</c:v>
                </c:pt>
                <c:pt idx="4">
                  <c:v>37.463000000000001</c:v>
                </c:pt>
                <c:pt idx="5">
                  <c:v>116.069</c:v>
                </c:pt>
                <c:pt idx="6">
                  <c:v>4.5789999999999997</c:v>
                </c:pt>
                <c:pt idx="7">
                  <c:v>43.493000000000002</c:v>
                </c:pt>
                <c:pt idx="8">
                  <c:v>41.39</c:v>
                </c:pt>
                <c:pt idx="9">
                  <c:v>92.543999999999997</c:v>
                </c:pt>
                <c:pt idx="10">
                  <c:v>160.31</c:v>
                </c:pt>
                <c:pt idx="11">
                  <c:v>143.803</c:v>
                </c:pt>
                <c:pt idx="12">
                  <c:v>35.558</c:v>
                </c:pt>
                <c:pt idx="13">
                  <c:v>128.03299999999999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4-4676-9124-32FE982131B3}"/>
            </c:ext>
          </c:extLst>
        </c:ser>
        <c:ser>
          <c:idx val="1"/>
          <c:order val="1"/>
          <c:tx>
            <c:strRef>
              <c:f>'tab1'!$I$3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smGri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'tab1'!$B$7:$B$20</c:f>
              <c:numCache>
                <c:formatCode>#\ ##0_ ;\-#\ ##0\ </c:formatCode>
                <c:ptCount val="14"/>
                <c:pt idx="0">
                  <c:v>80.070999999999998</c:v>
                </c:pt>
                <c:pt idx="1">
                  <c:v>9662.8130000000001</c:v>
                </c:pt>
                <c:pt idx="2">
                  <c:v>6149.45</c:v>
                </c:pt>
                <c:pt idx="3">
                  <c:v>5142.1040000000003</c:v>
                </c:pt>
                <c:pt idx="4">
                  <c:v>2056.09</c:v>
                </c:pt>
                <c:pt idx="5">
                  <c:v>4243.0870000000004</c:v>
                </c:pt>
                <c:pt idx="6">
                  <c:v>2403.8150000000001</c:v>
                </c:pt>
                <c:pt idx="7">
                  <c:v>3759.1529999999998</c:v>
                </c:pt>
                <c:pt idx="8">
                  <c:v>3627.6</c:v>
                </c:pt>
                <c:pt idx="9">
                  <c:v>5057.2460000000001</c:v>
                </c:pt>
                <c:pt idx="10">
                  <c:v>4449.5050000000001</c:v>
                </c:pt>
                <c:pt idx="11">
                  <c:v>3609.357</c:v>
                </c:pt>
                <c:pt idx="12">
                  <c:v>2129.8589999999999</c:v>
                </c:pt>
                <c:pt idx="13">
                  <c:v>3494.377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E4-4676-9124-32FE982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09472"/>
        <c:axId val="56011392"/>
      </c:barChart>
      <c:lineChart>
        <c:grouping val="standard"/>
        <c:varyColors val="0"/>
        <c:ser>
          <c:idx val="2"/>
          <c:order val="2"/>
          <c:tx>
            <c:strRef>
              <c:f>'tab1'!$J$3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'tab1'!$I$7:$I$20</c:f>
              <c:numCache>
                <c:formatCode>#\ ##0.0_ ;\-#\ ##0.0\ </c:formatCode>
                <c:ptCount val="14"/>
                <c:pt idx="0">
                  <c:v>80.428015776160194</c:v>
                </c:pt>
                <c:pt idx="1">
                  <c:v>33.062236009889261</c:v>
                </c:pt>
                <c:pt idx="2">
                  <c:v>7.4061100691226613</c:v>
                </c:pt>
                <c:pt idx="3">
                  <c:v>14.281318421100975</c:v>
                </c:pt>
                <c:pt idx="4">
                  <c:v>11.316839223377043</c:v>
                </c:pt>
                <c:pt idx="5">
                  <c:v>21.74106868622944</c:v>
                </c:pt>
                <c:pt idx="6">
                  <c:v>1.4474811254625444</c:v>
                </c:pt>
                <c:pt idx="7">
                  <c:v>9.1388233017743143</c:v>
                </c:pt>
                <c:pt idx="8">
                  <c:v>9.1585530606609922</c:v>
                </c:pt>
                <c:pt idx="9">
                  <c:v>13.617877758993158</c:v>
                </c:pt>
                <c:pt idx="10">
                  <c:v>22.302887719692677</c:v>
                </c:pt>
                <c:pt idx="11">
                  <c:v>27.279058753657914</c:v>
                </c:pt>
                <c:pt idx="12">
                  <c:v>8.972725811663933</c:v>
                </c:pt>
                <c:pt idx="13">
                  <c:v>23.576004412350883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4-4676-9124-32FE982131B3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'tab1'!$J$7:$J$20</c:f>
              <c:numCache>
                <c:formatCode>#\ ##0.0_ ;\-#\ ##0.0\ </c:formatCode>
                <c:ptCount val="14"/>
                <c:pt idx="0">
                  <c:v>20.316089780236812</c:v>
                </c:pt>
                <c:pt idx="1">
                  <c:v>61.608943659633333</c:v>
                </c:pt>
                <c:pt idx="2">
                  <c:v>63.990059633222558</c:v>
                </c:pt>
                <c:pt idx="3">
                  <c:v>54.801836867730152</c:v>
                </c:pt>
                <c:pt idx="4">
                  <c:v>56.814079325624235</c:v>
                </c:pt>
                <c:pt idx="5">
                  <c:v>87.911322132916069</c:v>
                </c:pt>
                <c:pt idx="6">
                  <c:v>108.86771395581414</c:v>
                </c:pt>
                <c:pt idx="7">
                  <c:v>84.826342302200175</c:v>
                </c:pt>
                <c:pt idx="8">
                  <c:v>100.99146859894084</c:v>
                </c:pt>
                <c:pt idx="9">
                  <c:v>62.265768352906747</c:v>
                </c:pt>
                <c:pt idx="10">
                  <c:v>59.195934761571188</c:v>
                </c:pt>
                <c:pt idx="11">
                  <c:v>67.265947983088552</c:v>
                </c:pt>
                <c:pt idx="12">
                  <c:v>82.718498922675508</c:v>
                </c:pt>
                <c:pt idx="13">
                  <c:v>111.92640561396261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E4-4676-9124-32FE982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9472"/>
        <c:axId val="56011392"/>
      </c:lineChart>
      <c:catAx>
        <c:axId val="5600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11392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56011392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09472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'tab1'!$C$7:$C$20</c:f>
              <c:numCache>
                <c:formatCode>#\ ##0_ ;\-#\ ##0\ </c:formatCode>
                <c:ptCount val="14"/>
                <c:pt idx="0">
                  <c:v>39.908999999999999</c:v>
                </c:pt>
                <c:pt idx="1">
                  <c:v>361.32100000000003</c:v>
                </c:pt>
                <c:pt idx="2">
                  <c:v>74.491</c:v>
                </c:pt>
                <c:pt idx="3">
                  <c:v>109.238</c:v>
                </c:pt>
                <c:pt idx="4">
                  <c:v>37.463000000000001</c:v>
                </c:pt>
                <c:pt idx="5">
                  <c:v>116.069</c:v>
                </c:pt>
                <c:pt idx="6">
                  <c:v>4.5789999999999997</c:v>
                </c:pt>
                <c:pt idx="7">
                  <c:v>43.493000000000002</c:v>
                </c:pt>
                <c:pt idx="8">
                  <c:v>41.39</c:v>
                </c:pt>
                <c:pt idx="9">
                  <c:v>92.543999999999997</c:v>
                </c:pt>
                <c:pt idx="10">
                  <c:v>160.31</c:v>
                </c:pt>
                <c:pt idx="11">
                  <c:v>143.803</c:v>
                </c:pt>
                <c:pt idx="12">
                  <c:v>35.558</c:v>
                </c:pt>
                <c:pt idx="13">
                  <c:v>128.03299999999999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0-4F62-AC8B-77F62FC7B8E1}"/>
            </c:ext>
          </c:extLst>
        </c:ser>
        <c:ser>
          <c:idx val="1"/>
          <c:order val="1"/>
          <c:tx>
            <c:strRef>
              <c:f>'tab1'!$I$3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'tab1'!$B$7:$B$20</c:f>
              <c:numCache>
                <c:formatCode>#\ ##0_ ;\-#\ ##0\ </c:formatCode>
                <c:ptCount val="14"/>
                <c:pt idx="0">
                  <c:v>80.070999999999998</c:v>
                </c:pt>
                <c:pt idx="1">
                  <c:v>9662.8130000000001</c:v>
                </c:pt>
                <c:pt idx="2">
                  <c:v>6149.45</c:v>
                </c:pt>
                <c:pt idx="3">
                  <c:v>5142.1040000000003</c:v>
                </c:pt>
                <c:pt idx="4">
                  <c:v>2056.09</c:v>
                </c:pt>
                <c:pt idx="5">
                  <c:v>4243.0870000000004</c:v>
                </c:pt>
                <c:pt idx="6">
                  <c:v>2403.8150000000001</c:v>
                </c:pt>
                <c:pt idx="7">
                  <c:v>3759.1529999999998</c:v>
                </c:pt>
                <c:pt idx="8">
                  <c:v>3627.6</c:v>
                </c:pt>
                <c:pt idx="9">
                  <c:v>5057.2460000000001</c:v>
                </c:pt>
                <c:pt idx="10">
                  <c:v>4449.5050000000001</c:v>
                </c:pt>
                <c:pt idx="11">
                  <c:v>3609.357</c:v>
                </c:pt>
                <c:pt idx="12">
                  <c:v>2129.8589999999999</c:v>
                </c:pt>
                <c:pt idx="13">
                  <c:v>3494.377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0-4F62-AC8B-77F62FC7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39296"/>
        <c:axId val="67322240"/>
      </c:barChart>
      <c:lineChart>
        <c:grouping val="standard"/>
        <c:varyColors val="0"/>
        <c:ser>
          <c:idx val="2"/>
          <c:order val="2"/>
          <c:tx>
            <c:strRef>
              <c:f>'tab1'!$J$3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'tab1'!$I$7:$I$20</c:f>
              <c:numCache>
                <c:formatCode>#\ ##0.0_ ;\-#\ ##0.0\ </c:formatCode>
                <c:ptCount val="14"/>
                <c:pt idx="0">
                  <c:v>80.428015776160194</c:v>
                </c:pt>
                <c:pt idx="1">
                  <c:v>33.062236009889261</c:v>
                </c:pt>
                <c:pt idx="2">
                  <c:v>7.4061100691226613</c:v>
                </c:pt>
                <c:pt idx="3">
                  <c:v>14.281318421100975</c:v>
                </c:pt>
                <c:pt idx="4">
                  <c:v>11.316839223377043</c:v>
                </c:pt>
                <c:pt idx="5">
                  <c:v>21.74106868622944</c:v>
                </c:pt>
                <c:pt idx="6">
                  <c:v>1.4474811254625444</c:v>
                </c:pt>
                <c:pt idx="7">
                  <c:v>9.1388233017743143</c:v>
                </c:pt>
                <c:pt idx="8">
                  <c:v>9.1585530606609922</c:v>
                </c:pt>
                <c:pt idx="9">
                  <c:v>13.617877758993158</c:v>
                </c:pt>
                <c:pt idx="10">
                  <c:v>22.302887719692677</c:v>
                </c:pt>
                <c:pt idx="11">
                  <c:v>27.279058753657914</c:v>
                </c:pt>
                <c:pt idx="12">
                  <c:v>8.972725811663933</c:v>
                </c:pt>
                <c:pt idx="13">
                  <c:v>23.576004412350883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E0-4F62-AC8B-77F62FC7B8E1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'tab1'!$J$7:$J$20</c:f>
              <c:numCache>
                <c:formatCode>#\ ##0.0_ ;\-#\ ##0.0\ </c:formatCode>
                <c:ptCount val="14"/>
                <c:pt idx="0">
                  <c:v>20.316089780236812</c:v>
                </c:pt>
                <c:pt idx="1">
                  <c:v>61.608943659633333</c:v>
                </c:pt>
                <c:pt idx="2">
                  <c:v>63.990059633222558</c:v>
                </c:pt>
                <c:pt idx="3">
                  <c:v>54.801836867730152</c:v>
                </c:pt>
                <c:pt idx="4">
                  <c:v>56.814079325624235</c:v>
                </c:pt>
                <c:pt idx="5">
                  <c:v>87.911322132916069</c:v>
                </c:pt>
                <c:pt idx="6">
                  <c:v>108.86771395581414</c:v>
                </c:pt>
                <c:pt idx="7">
                  <c:v>84.826342302200175</c:v>
                </c:pt>
                <c:pt idx="8">
                  <c:v>100.99146859894084</c:v>
                </c:pt>
                <c:pt idx="9">
                  <c:v>62.265768352906747</c:v>
                </c:pt>
                <c:pt idx="10">
                  <c:v>59.195934761571188</c:v>
                </c:pt>
                <c:pt idx="11">
                  <c:v>67.265947983088552</c:v>
                </c:pt>
                <c:pt idx="12">
                  <c:v>82.718498922675508</c:v>
                </c:pt>
                <c:pt idx="13">
                  <c:v>111.92640561396261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E0-4F62-AC8B-77F62FC7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39296"/>
        <c:axId val="67322240"/>
      </c:lineChart>
      <c:catAx>
        <c:axId val="6523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732224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67322240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5239296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 – 2002</a:t>
          </a:r>
        </a:p>
        <a:p>
          <a:pPr algn="l" rtl="0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 – 2002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ČR/</a:t>
          </a: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0.57331</cdr:x>
      <cdr:y>0.65184</cdr:y>
    </cdr:from>
    <cdr:to>
      <cdr:x>0.57331</cdr:x>
      <cdr:y>0.65184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8124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0.56831</cdr:x>
      <cdr:y>0.65967</cdr:y>
    </cdr:from>
    <cdr:to>
      <cdr:x>0.61921</cdr:x>
      <cdr:y>0.701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19984" y="486993"/>
          <a:ext cx="37333" cy="303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0.61921</cdr:x>
      <cdr:y>0.65967</cdr:y>
    </cdr:from>
    <cdr:to>
      <cdr:x>0.65227</cdr:x>
      <cdr:y>0.68512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7317" y="486993"/>
          <a:ext cx="24251" cy="18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0.66685</cdr:x>
      <cdr:y>0.68033</cdr:y>
    </cdr:from>
    <cdr:to>
      <cdr:x>0.6675</cdr:x>
      <cdr:y>0.70144</cdr:y>
    </cdr:to>
    <cdr:sp macro="" textlink="">
      <cdr:nvSpPr>
        <cdr:cNvPr id="4096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92258" y="502149"/>
          <a:ext cx="478" cy="154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0.57331</cdr:x>
      <cdr:y>0.66489</cdr:y>
    </cdr:from>
    <cdr:to>
      <cdr:x>0.57331</cdr:x>
      <cdr:y>0.66489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908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0.50022</cdr:x>
      <cdr:y>0.67816</cdr:y>
    </cdr:from>
    <cdr:to>
      <cdr:x>0.59876</cdr:x>
      <cdr:y>0.71688</cdr:y>
    </cdr:to>
    <cdr:grpSp>
      <cdr:nvGrpSpPr>
        <cdr:cNvPr id="40966" name="Group 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0"/>
          <a:ext cx="0" cy="0"/>
          <a:chOff x="2313932" y="1419506"/>
          <a:chExt cx="968002" cy="1161888"/>
        </a:xfrm>
      </cdr:grpSpPr>
      <cdr:sp macro="" textlink="">
        <cdr:nvSpPr>
          <cdr:cNvPr id="40962" name="Line 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2790206" y="1740746"/>
            <a:ext cx="0" cy="84064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 type="triangle" w="sm" len="med"/>
          </a:ln>
        </cdr:spPr>
      </cdr:sp>
      <cdr:sp macro="" textlink="">
        <cdr:nvSpPr>
          <cdr:cNvPr id="40964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313932" y="1419506"/>
            <a:ext cx="968002" cy="30559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36000" tIns="18000" rIns="18000" bIns="1800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100" b="0" i="0" strike="noStrike">
                <a:solidFill>
                  <a:srgbClr val="000000"/>
                </a:solidFill>
                <a:latin typeface="Arial CE"/>
              </a:rPr>
              <a:t>průměr ČR – 1995</a:t>
            </a:r>
          </a:p>
          <a:p xmlns:a="http://schemas.openxmlformats.org/drawingml/2006/main">
            <a:pPr algn="l" rtl="0">
              <a:defRPr sz="1000"/>
            </a:pPr>
            <a:r>
              <a:rPr lang="cs-CZ" sz="100" b="0" i="1" strike="noStrike">
                <a:solidFill>
                  <a:srgbClr val="000000"/>
                </a:solidFill>
                <a:latin typeface="Arial CE"/>
              </a:rPr>
              <a:t>CR average – 1995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/>
  </sheetViews>
  <sheetFormatPr defaultColWidth="9.140625" defaultRowHeight="12.75" x14ac:dyDescent="0.2"/>
  <cols>
    <col min="1" max="1" width="14.28515625" style="3" customWidth="1"/>
    <col min="2" max="2" width="7" style="3" customWidth="1"/>
    <col min="3" max="6" width="6.42578125" style="3" customWidth="1"/>
    <col min="7" max="8" width="7" style="3" customWidth="1"/>
    <col min="9" max="12" width="6.42578125" style="3" customWidth="1"/>
    <col min="13" max="16384" width="9.140625" style="3"/>
  </cols>
  <sheetData>
    <row r="1" spans="1:13" ht="14.25" customHeight="1" x14ac:dyDescent="0.2">
      <c r="A1" s="1" t="s">
        <v>26</v>
      </c>
      <c r="B1" s="2"/>
      <c r="C1" s="2"/>
      <c r="D1" s="2"/>
      <c r="E1" s="2"/>
      <c r="H1" s="1"/>
      <c r="I1" s="1"/>
      <c r="J1" s="1"/>
      <c r="K1" s="1"/>
      <c r="L1" s="1"/>
    </row>
    <row r="2" spans="1:13" s="9" customFormat="1" ht="12" customHeight="1" thickBot="1" x14ac:dyDescent="0.25">
      <c r="A2" s="4" t="s">
        <v>0</v>
      </c>
      <c r="B2" s="5"/>
      <c r="C2" s="5"/>
      <c r="D2" s="6"/>
      <c r="E2" s="7"/>
      <c r="F2" s="8"/>
      <c r="G2" s="8"/>
      <c r="H2" s="8"/>
      <c r="I2" s="8"/>
      <c r="K2" s="10"/>
      <c r="L2" s="11"/>
    </row>
    <row r="3" spans="1:13" s="12" customFormat="1" ht="15.75" customHeight="1" thickBot="1" x14ac:dyDescent="0.25">
      <c r="A3" s="40"/>
      <c r="B3" s="42" t="s">
        <v>21</v>
      </c>
      <c r="C3" s="38" t="s">
        <v>1</v>
      </c>
      <c r="D3" s="38"/>
      <c r="E3" s="38"/>
      <c r="F3" s="38"/>
      <c r="G3" s="44" t="s">
        <v>23</v>
      </c>
      <c r="H3" s="42" t="s">
        <v>24</v>
      </c>
      <c r="I3" s="38" t="s">
        <v>1</v>
      </c>
      <c r="J3" s="38"/>
      <c r="K3" s="38"/>
      <c r="L3" s="39"/>
    </row>
    <row r="4" spans="1:13" s="12" customFormat="1" ht="51" customHeight="1" thickBot="1" x14ac:dyDescent="0.25">
      <c r="A4" s="41"/>
      <c r="B4" s="43"/>
      <c r="C4" s="14" t="s">
        <v>2</v>
      </c>
      <c r="D4" s="14" t="s">
        <v>3</v>
      </c>
      <c r="E4" s="14" t="s">
        <v>4</v>
      </c>
      <c r="F4" s="14" t="s">
        <v>22</v>
      </c>
      <c r="G4" s="45"/>
      <c r="H4" s="43"/>
      <c r="I4" s="14" t="s">
        <v>2</v>
      </c>
      <c r="J4" s="14" t="s">
        <v>5</v>
      </c>
      <c r="K4" s="14" t="s">
        <v>4</v>
      </c>
      <c r="L4" s="15" t="s">
        <v>22</v>
      </c>
    </row>
    <row r="5" spans="1:13" s="13" customFormat="1" ht="18" customHeight="1" x14ac:dyDescent="0.2">
      <c r="A5" s="34" t="s">
        <v>6</v>
      </c>
      <c r="B5" s="20">
        <v>55864.527000000002</v>
      </c>
      <c r="C5" s="21">
        <v>1388.201</v>
      </c>
      <c r="D5" s="21">
        <v>5746.9520000000002</v>
      </c>
      <c r="E5" s="21">
        <v>14700.004000000001</v>
      </c>
      <c r="F5" s="21">
        <v>34029.370000000003</v>
      </c>
      <c r="G5" s="21">
        <v>78871.430090999987</v>
      </c>
      <c r="H5" s="22">
        <v>708.2986442054472</v>
      </c>
      <c r="I5" s="22">
        <f>C5/G5*1000</f>
        <v>17.600809296830636</v>
      </c>
      <c r="J5" s="22">
        <f>D5/G5*1000</f>
        <v>72.864812941381985</v>
      </c>
      <c r="K5" s="22">
        <f>E5/G5*1000</f>
        <v>186.37932624068671</v>
      </c>
      <c r="L5" s="19">
        <f>F5/G5*1000</f>
        <v>431.45369572654789</v>
      </c>
      <c r="M5" s="35"/>
    </row>
    <row r="6" spans="1:13" s="13" customFormat="1" ht="12.75" customHeight="1" x14ac:dyDescent="0.2">
      <c r="A6" s="33" t="s">
        <v>25</v>
      </c>
      <c r="B6" s="30"/>
      <c r="C6" s="31"/>
      <c r="D6" s="31"/>
      <c r="E6" s="31"/>
      <c r="F6" s="31"/>
      <c r="G6" s="31"/>
      <c r="H6" s="32"/>
      <c r="I6" s="32"/>
      <c r="J6" s="32"/>
      <c r="K6" s="32"/>
      <c r="L6" s="19"/>
      <c r="M6" s="35"/>
    </row>
    <row r="7" spans="1:13" s="13" customFormat="1" ht="12.75" customHeight="1" x14ac:dyDescent="0.2">
      <c r="A7" s="16" t="s">
        <v>7</v>
      </c>
      <c r="B7" s="23">
        <v>80.070999999999998</v>
      </c>
      <c r="C7" s="24">
        <v>39.908999999999999</v>
      </c>
      <c r="D7" s="24">
        <v>10.081</v>
      </c>
      <c r="E7" s="24">
        <v>29.859000000000002</v>
      </c>
      <c r="F7" s="24">
        <v>0.222</v>
      </c>
      <c r="G7" s="24">
        <v>496.20769099999967</v>
      </c>
      <c r="H7" s="25">
        <v>161.36589869986528</v>
      </c>
      <c r="I7" s="25">
        <f t="shared" ref="I7:I20" si="0">C7/G7*1000</f>
        <v>80.428015776160194</v>
      </c>
      <c r="J7" s="25">
        <f t="shared" ref="J7:J20" si="1">D7/G7*1000</f>
        <v>20.316089780236812</v>
      </c>
      <c r="K7" s="25">
        <f t="shared" ref="K7:K20" si="2">E7/G7*1000</f>
        <v>60.174399836136402</v>
      </c>
      <c r="L7" s="36">
        <f t="shared" ref="L7:L20" si="3">F7/G7*1000</f>
        <v>0.44739330733186911</v>
      </c>
      <c r="M7" s="35"/>
    </row>
    <row r="8" spans="1:13" s="13" customFormat="1" ht="12.75" customHeight="1" x14ac:dyDescent="0.2">
      <c r="A8" s="16" t="s">
        <v>8</v>
      </c>
      <c r="B8" s="23">
        <v>9662.8130000000001</v>
      </c>
      <c r="C8" s="24">
        <v>361.32100000000003</v>
      </c>
      <c r="D8" s="24">
        <v>673.29399999999998</v>
      </c>
      <c r="E8" s="24">
        <v>2402.5059999999999</v>
      </c>
      <c r="F8" s="24">
        <v>6225.692</v>
      </c>
      <c r="G8" s="24">
        <v>10928.510699999999</v>
      </c>
      <c r="H8" s="25">
        <v>884.18388060872758</v>
      </c>
      <c r="I8" s="25">
        <f t="shared" si="0"/>
        <v>33.062236009889261</v>
      </c>
      <c r="J8" s="25">
        <f t="shared" si="1"/>
        <v>61.608943659633333</v>
      </c>
      <c r="K8" s="25">
        <f t="shared" si="2"/>
        <v>219.83837193845636</v>
      </c>
      <c r="L8" s="36">
        <f t="shared" si="3"/>
        <v>569.67432900074857</v>
      </c>
      <c r="M8" s="35"/>
    </row>
    <row r="9" spans="1:13" s="13" customFormat="1" ht="12.75" customHeight="1" x14ac:dyDescent="0.2">
      <c r="A9" s="16" t="s">
        <v>9</v>
      </c>
      <c r="B9" s="23">
        <v>6149.45</v>
      </c>
      <c r="C9" s="24">
        <v>74.491</v>
      </c>
      <c r="D9" s="24">
        <v>643.61500000000001</v>
      </c>
      <c r="E9" s="24">
        <v>1641.8389999999999</v>
      </c>
      <c r="F9" s="24">
        <v>3789.5050000000001</v>
      </c>
      <c r="G9" s="24">
        <v>10058.046573000003</v>
      </c>
      <c r="H9" s="25">
        <v>611.3960554236935</v>
      </c>
      <c r="I9" s="25">
        <f t="shared" si="0"/>
        <v>7.4061100691226613</v>
      </c>
      <c r="J9" s="25">
        <f t="shared" si="1"/>
        <v>63.990059633222558</v>
      </c>
      <c r="K9" s="25">
        <f t="shared" si="2"/>
        <v>163.23636882010283</v>
      </c>
      <c r="L9" s="36">
        <f t="shared" si="3"/>
        <v>376.7635169012454</v>
      </c>
      <c r="M9" s="35"/>
    </row>
    <row r="10" spans="1:13" s="13" customFormat="1" ht="12.75" customHeight="1" x14ac:dyDescent="0.2">
      <c r="A10" s="16" t="s">
        <v>10</v>
      </c>
      <c r="B10" s="23">
        <v>5142.1040000000003</v>
      </c>
      <c r="C10" s="24">
        <v>109.238</v>
      </c>
      <c r="D10" s="24">
        <v>419.18</v>
      </c>
      <c r="E10" s="24">
        <v>1493.96</v>
      </c>
      <c r="F10" s="24">
        <v>3119.7260000000001</v>
      </c>
      <c r="G10" s="24">
        <v>7649.0136820000007</v>
      </c>
      <c r="H10" s="25">
        <v>672.25713193592901</v>
      </c>
      <c r="I10" s="25">
        <f t="shared" si="0"/>
        <v>14.281318421100975</v>
      </c>
      <c r="J10" s="25">
        <f t="shared" si="1"/>
        <v>54.801836867730152</v>
      </c>
      <c r="K10" s="25">
        <f t="shared" si="2"/>
        <v>195.31407082139927</v>
      </c>
      <c r="L10" s="36">
        <f t="shared" si="3"/>
        <v>407.8599058256986</v>
      </c>
      <c r="M10" s="35"/>
    </row>
    <row r="11" spans="1:13" s="13" customFormat="1" ht="12.75" customHeight="1" x14ac:dyDescent="0.2">
      <c r="A11" s="16" t="s">
        <v>11</v>
      </c>
      <c r="B11" s="23">
        <v>2056.09</v>
      </c>
      <c r="C11" s="24">
        <v>37.463000000000001</v>
      </c>
      <c r="D11" s="24">
        <v>188.07599999999999</v>
      </c>
      <c r="E11" s="24">
        <v>473.12299999999999</v>
      </c>
      <c r="F11" s="24">
        <v>1357.4280000000001</v>
      </c>
      <c r="G11" s="24">
        <v>3310.3766220000002</v>
      </c>
      <c r="H11" s="25">
        <v>621.10455539581199</v>
      </c>
      <c r="I11" s="25">
        <f t="shared" si="0"/>
        <v>11.316839223377043</v>
      </c>
      <c r="J11" s="25">
        <f t="shared" si="1"/>
        <v>56.814079325624235</v>
      </c>
      <c r="K11" s="25">
        <f t="shared" si="2"/>
        <v>142.92120022106656</v>
      </c>
      <c r="L11" s="36">
        <f t="shared" si="3"/>
        <v>410.05243662574412</v>
      </c>
      <c r="M11" s="35"/>
    </row>
    <row r="12" spans="1:13" s="13" customFormat="1" ht="12.75" customHeight="1" x14ac:dyDescent="0.2">
      <c r="A12" s="17" t="s">
        <v>12</v>
      </c>
      <c r="B12" s="23">
        <v>4243.0870000000004</v>
      </c>
      <c r="C12" s="24">
        <v>116.069</v>
      </c>
      <c r="D12" s="24">
        <v>469.33199999999999</v>
      </c>
      <c r="E12" s="24">
        <v>906.94200000000001</v>
      </c>
      <c r="F12" s="24">
        <v>2750.7440000000001</v>
      </c>
      <c r="G12" s="24">
        <v>5338.6980039999999</v>
      </c>
      <c r="H12" s="25">
        <v>794.77936321194477</v>
      </c>
      <c r="I12" s="25">
        <f t="shared" si="0"/>
        <v>21.74106868622944</v>
      </c>
      <c r="J12" s="25">
        <f t="shared" si="1"/>
        <v>87.911322132916069</v>
      </c>
      <c r="K12" s="25">
        <f t="shared" si="2"/>
        <v>169.88074607712912</v>
      </c>
      <c r="L12" s="36">
        <f t="shared" si="3"/>
        <v>515.24622631567013</v>
      </c>
      <c r="M12" s="35"/>
    </row>
    <row r="13" spans="1:13" s="13" customFormat="1" ht="12.75" customHeight="1" x14ac:dyDescent="0.2">
      <c r="A13" s="26" t="s">
        <v>13</v>
      </c>
      <c r="B13" s="27">
        <v>2403.8150000000001</v>
      </c>
      <c r="C13" s="28">
        <v>4.5789999999999997</v>
      </c>
      <c r="D13" s="28">
        <v>344.39499999999998</v>
      </c>
      <c r="E13" s="28">
        <v>485.46899999999999</v>
      </c>
      <c r="F13" s="28">
        <v>1569.3720000000001</v>
      </c>
      <c r="G13" s="28">
        <v>3163.4263959999994</v>
      </c>
      <c r="H13" s="29">
        <v>759.87701279837222</v>
      </c>
      <c r="I13" s="29">
        <f t="shared" si="0"/>
        <v>1.4474811254625444</v>
      </c>
      <c r="J13" s="29">
        <f t="shared" si="1"/>
        <v>108.86771395581414</v>
      </c>
      <c r="K13" s="29">
        <f t="shared" si="2"/>
        <v>153.46303002777375</v>
      </c>
      <c r="L13" s="37">
        <f t="shared" si="3"/>
        <v>496.0987876893218</v>
      </c>
      <c r="M13" s="35"/>
    </row>
    <row r="14" spans="1:13" s="13" customFormat="1" ht="12.75" customHeight="1" x14ac:dyDescent="0.2">
      <c r="A14" s="16" t="s">
        <v>20</v>
      </c>
      <c r="B14" s="23">
        <v>3759.1529999999998</v>
      </c>
      <c r="C14" s="24">
        <v>43.493000000000002</v>
      </c>
      <c r="D14" s="24">
        <v>403.70100000000002</v>
      </c>
      <c r="E14" s="24">
        <v>931.04899999999998</v>
      </c>
      <c r="F14" s="24">
        <v>2380.91</v>
      </c>
      <c r="G14" s="24">
        <v>4759.1466170000003</v>
      </c>
      <c r="H14" s="25">
        <v>789.87963652391909</v>
      </c>
      <c r="I14" s="25">
        <f t="shared" si="0"/>
        <v>9.1388233017743143</v>
      </c>
      <c r="J14" s="25">
        <f t="shared" si="1"/>
        <v>84.826342302200175</v>
      </c>
      <c r="K14" s="25">
        <f t="shared" si="2"/>
        <v>195.63360302332958</v>
      </c>
      <c r="L14" s="36">
        <f t="shared" si="3"/>
        <v>500.28086789661506</v>
      </c>
      <c r="M14" s="35"/>
    </row>
    <row r="15" spans="1:13" s="13" customFormat="1" ht="12.75" customHeight="1" x14ac:dyDescent="0.2">
      <c r="A15" s="16" t="s">
        <v>14</v>
      </c>
      <c r="B15" s="23">
        <v>3627.6</v>
      </c>
      <c r="C15" s="24">
        <v>41.39</v>
      </c>
      <c r="D15" s="24">
        <v>456.40800000000002</v>
      </c>
      <c r="E15" s="24">
        <v>929.97799999999995</v>
      </c>
      <c r="F15" s="24">
        <v>2199.8240000000001</v>
      </c>
      <c r="G15" s="24">
        <v>4519.2728289999995</v>
      </c>
      <c r="H15" s="25">
        <v>802.69550816269168</v>
      </c>
      <c r="I15" s="25">
        <f t="shared" si="0"/>
        <v>9.1585530606609922</v>
      </c>
      <c r="J15" s="25">
        <f t="shared" si="1"/>
        <v>100.99146859894084</v>
      </c>
      <c r="K15" s="25">
        <f t="shared" si="2"/>
        <v>205.78045079119079</v>
      </c>
      <c r="L15" s="36">
        <f t="shared" si="3"/>
        <v>486.76503571189909</v>
      </c>
      <c r="M15" s="35"/>
    </row>
    <row r="16" spans="1:13" s="13" customFormat="1" ht="12.75" customHeight="1" x14ac:dyDescent="0.2">
      <c r="A16" s="16" t="s">
        <v>15</v>
      </c>
      <c r="B16" s="23">
        <v>5057.2460000000001</v>
      </c>
      <c r="C16" s="24">
        <v>92.543999999999997</v>
      </c>
      <c r="D16" s="24">
        <v>423.14400000000001</v>
      </c>
      <c r="E16" s="24">
        <v>1626.492</v>
      </c>
      <c r="F16" s="24">
        <v>2915.0659999999998</v>
      </c>
      <c r="G16" s="24">
        <v>6795.7725599999994</v>
      </c>
      <c r="H16" s="25">
        <v>744.17528770268325</v>
      </c>
      <c r="I16" s="25">
        <f t="shared" si="0"/>
        <v>13.617877758993158</v>
      </c>
      <c r="J16" s="25">
        <f t="shared" si="1"/>
        <v>62.265768352906747</v>
      </c>
      <c r="K16" s="25">
        <f t="shared" si="2"/>
        <v>239.33879270379822</v>
      </c>
      <c r="L16" s="36">
        <f t="shared" si="3"/>
        <v>428.95284888698512</v>
      </c>
      <c r="M16" s="35"/>
    </row>
    <row r="17" spans="1:13" s="13" customFormat="1" ht="12.75" customHeight="1" x14ac:dyDescent="0.2">
      <c r="A17" s="18" t="s">
        <v>16</v>
      </c>
      <c r="B17" s="23">
        <v>4449.5050000000001</v>
      </c>
      <c r="C17" s="24">
        <v>160.31</v>
      </c>
      <c r="D17" s="24">
        <v>425.49200000000002</v>
      </c>
      <c r="E17" s="24">
        <v>1463.94</v>
      </c>
      <c r="F17" s="24">
        <v>2399.7629999999999</v>
      </c>
      <c r="G17" s="24">
        <v>7187.8584519999995</v>
      </c>
      <c r="H17" s="25">
        <v>619.03069317703932</v>
      </c>
      <c r="I17" s="25">
        <f t="shared" si="0"/>
        <v>22.302887719692677</v>
      </c>
      <c r="J17" s="25">
        <f t="shared" si="1"/>
        <v>59.195934761571188</v>
      </c>
      <c r="K17" s="25">
        <f t="shared" si="2"/>
        <v>203.66845142765203</v>
      </c>
      <c r="L17" s="36">
        <f t="shared" si="3"/>
        <v>333.86341926812338</v>
      </c>
      <c r="M17" s="35"/>
    </row>
    <row r="18" spans="1:13" s="13" customFormat="1" ht="12.75" customHeight="1" x14ac:dyDescent="0.2">
      <c r="A18" s="16" t="s">
        <v>17</v>
      </c>
      <c r="B18" s="23">
        <v>3609.357</v>
      </c>
      <c r="C18" s="24">
        <v>143.803</v>
      </c>
      <c r="D18" s="24">
        <v>354.596</v>
      </c>
      <c r="E18" s="24">
        <v>935.26499999999999</v>
      </c>
      <c r="F18" s="24">
        <v>2175.6930000000002</v>
      </c>
      <c r="G18" s="24">
        <v>5271.5528530000001</v>
      </c>
      <c r="H18" s="25">
        <v>684.68572745997278</v>
      </c>
      <c r="I18" s="25">
        <f t="shared" si="0"/>
        <v>27.279058753657914</v>
      </c>
      <c r="J18" s="25">
        <f t="shared" si="1"/>
        <v>67.265947983088552</v>
      </c>
      <c r="K18" s="25">
        <f t="shared" si="2"/>
        <v>177.41736184391056</v>
      </c>
      <c r="L18" s="36">
        <f t="shared" si="3"/>
        <v>412.72335887931581</v>
      </c>
      <c r="M18" s="35"/>
    </row>
    <row r="19" spans="1:13" s="13" customFormat="1" ht="12.75" customHeight="1" x14ac:dyDescent="0.2">
      <c r="A19" s="16" t="s">
        <v>18</v>
      </c>
      <c r="B19" s="23">
        <v>2129.8589999999999</v>
      </c>
      <c r="C19" s="24">
        <v>35.558</v>
      </c>
      <c r="D19" s="24">
        <v>327.80500000000001</v>
      </c>
      <c r="E19" s="24">
        <v>513.32399999999996</v>
      </c>
      <c r="F19" s="24">
        <v>1253.172</v>
      </c>
      <c r="G19" s="24">
        <v>3962.898314999999</v>
      </c>
      <c r="H19" s="25">
        <v>537.44982351382907</v>
      </c>
      <c r="I19" s="25">
        <f t="shared" si="0"/>
        <v>8.972725811663933</v>
      </c>
      <c r="J19" s="25">
        <f t="shared" si="1"/>
        <v>82.718498922675508</v>
      </c>
      <c r="K19" s="25">
        <f t="shared" si="2"/>
        <v>129.53246820818316</v>
      </c>
      <c r="L19" s="36">
        <f t="shared" si="3"/>
        <v>316.22613057130644</v>
      </c>
      <c r="M19" s="35"/>
    </row>
    <row r="20" spans="1:13" s="13" customFormat="1" ht="12.75" customHeight="1" x14ac:dyDescent="0.2">
      <c r="A20" s="17" t="s">
        <v>19</v>
      </c>
      <c r="B20" s="23">
        <v>3494.377</v>
      </c>
      <c r="C20" s="24">
        <v>128.03299999999999</v>
      </c>
      <c r="D20" s="24">
        <v>607.83299999999997</v>
      </c>
      <c r="E20" s="24">
        <v>866.25800000000004</v>
      </c>
      <c r="F20" s="24">
        <v>1892.2529999999999</v>
      </c>
      <c r="G20" s="24">
        <v>5430.6487969999989</v>
      </c>
      <c r="H20" s="25">
        <v>643.45479345494869</v>
      </c>
      <c r="I20" s="25">
        <f t="shared" si="0"/>
        <v>23.576004412350883</v>
      </c>
      <c r="J20" s="25">
        <f t="shared" si="1"/>
        <v>111.92640561396261</v>
      </c>
      <c r="K20" s="25">
        <f t="shared" si="2"/>
        <v>159.51280084223797</v>
      </c>
      <c r="L20" s="36">
        <f t="shared" si="3"/>
        <v>348.43958258639725</v>
      </c>
      <c r="M20" s="35"/>
    </row>
  </sheetData>
  <mergeCells count="6">
    <mergeCell ref="I3:L3"/>
    <mergeCell ref="A3:A4"/>
    <mergeCell ref="B3:B4"/>
    <mergeCell ref="C3:F3"/>
    <mergeCell ref="G3:G4"/>
    <mergeCell ref="H3:H4"/>
  </mergeCells>
  <pageMargins left="0.74803149606299213" right="0.74803149606299213" top="0.98425196850393704" bottom="0.78740157480314965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funkova2011</dc:creator>
  <cp:lastModifiedBy>Koťátková Hana</cp:lastModifiedBy>
  <cp:lastPrinted>2023-04-04T06:51:40Z</cp:lastPrinted>
  <dcterms:created xsi:type="dcterms:W3CDTF">2022-04-27T06:56:10Z</dcterms:created>
  <dcterms:modified xsi:type="dcterms:W3CDTF">2024-03-13T13:49:18Z</dcterms:modified>
</cp:coreProperties>
</file>