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Q:\informacni sluzby\@ PUBLIKACE\EUROREGION\Internetové tabulky\2025\web_2025\"/>
    </mc:Choice>
  </mc:AlternateContent>
  <xr:revisionPtr revIDLastSave="0" documentId="13_ncr:1_{64010510-07BE-4A74-AC34-CF977EED4DEF}" xr6:coauthVersionLast="47" xr6:coauthVersionMax="47" xr10:uidLastSave="{00000000-0000-0000-0000-000000000000}"/>
  <bookViews>
    <workbookView xWindow="-110" yWindow="-110" windowWidth="19420" windowHeight="10300" tabRatio="755" xr2:uid="{00000000-000D-0000-FFFF-FFFF00000000}"/>
  </bookViews>
  <sheets>
    <sheet name="1.6a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27" l="1"/>
  <c r="I22" i="27"/>
  <c r="F22" i="27"/>
  <c r="M23" i="27" l="1"/>
  <c r="J23" i="27"/>
  <c r="G23" i="27"/>
  <c r="L23" i="27"/>
  <c r="I23" i="27"/>
  <c r="F23" i="27"/>
  <c r="M22" i="27"/>
  <c r="J22" i="27"/>
  <c r="G22" i="27"/>
</calcChain>
</file>

<file path=xl/sharedStrings.xml><?xml version="1.0" encoding="utf-8"?>
<sst xmlns="http://schemas.openxmlformats.org/spreadsheetml/2006/main" count="84" uniqueCount="23">
  <si>
    <t>celkem</t>
  </si>
  <si>
    <t>Česká část</t>
  </si>
  <si>
    <t>v tom ve věku</t>
  </si>
  <si>
    <t>Přistěhovalí</t>
  </si>
  <si>
    <t>Vystěhovalí</t>
  </si>
  <si>
    <t>z toho ženy</t>
  </si>
  <si>
    <t>%</t>
  </si>
  <si>
    <t>absolutně</t>
  </si>
  <si>
    <t>Přistěhovalí/vystěhovalí/saldo</t>
  </si>
  <si>
    <t>60 a více let</t>
  </si>
  <si>
    <t>na 1 000 obyv.</t>
  </si>
  <si>
    <t>Přírůstek (úbytek) stěhováním</t>
  </si>
  <si>
    <t>15–59 let</t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</si>
  <si>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</rPr>
      <t xml:space="preserve"> včetně obcí z okresů mimo Euroregion</t>
    </r>
  </si>
  <si>
    <r>
      <t>Německá část</t>
    </r>
    <r>
      <rPr>
        <vertAlign val="superscript"/>
        <sz val="8"/>
        <rFont val="Arial"/>
        <family val="2"/>
        <charset val="238"/>
      </rPr>
      <t xml:space="preserve">1) </t>
    </r>
  </si>
  <si>
    <r>
      <t>Polská část</t>
    </r>
    <r>
      <rPr>
        <vertAlign val="superscript"/>
        <sz val="8"/>
        <rFont val="Arial"/>
        <family val="2"/>
        <charset val="238"/>
      </rPr>
      <t>2)</t>
    </r>
  </si>
  <si>
    <t>členské obce</t>
  </si>
  <si>
    <t>okresy</t>
  </si>
  <si>
    <t>.</t>
  </si>
  <si>
    <t>do 14 let</t>
  </si>
  <si>
    <t>1.6a Zahraniční stěhování podle věku v Euroregionu Neisse-Nisa-Nysa v roce 2024</t>
  </si>
  <si>
    <t>x</t>
  </si>
  <si>
    <r>
      <t>1)</t>
    </r>
    <r>
      <rPr>
        <sz val="8"/>
        <rFont val="Arial CE"/>
        <charset val="238"/>
      </rPr>
      <t xml:space="preserve"> </t>
    </r>
    <r>
      <rPr>
        <sz val="8"/>
        <rFont val="Arial CE"/>
        <family val="2"/>
        <charset val="238"/>
      </rPr>
      <t>k výpočtu relativní hodnoty byl jako základ použit střední stav obyvatel navazující na výsledky Sčítání lidu, domů a bytů
   z 15. 5. 2022; střední stav je pak vypočten jako aritmetický průměr počátečního a konečného stavu obyvatel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</si>
</sst>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5" formatCode="0.0"/>
    <numFmt numFmtId="166" formatCode="#\ ###&quot;  &quot;"/>
    <numFmt numFmtId="170" formatCode="?\ ??0\ ;\-?\ ??0\ ;?\ ??\ \-\ "/>
    <numFmt numFmtId="171" formatCode="??0\ ;\-??0\ ;??\ \-\ "/>
    <numFmt numFmtId="175" formatCode="??\ ??0\ ;\-??\ ??0\ ;??\ ??\ \-\ "/>
    <numFmt numFmtId="176" formatCode="?0.0\ ;\-?0.0\ ;???\-\ "/>
    <numFmt numFmtId="188" formatCode="??.?\ ;\-??.?\ ;??\ ??\ \-\ "/>
    <numFmt numFmtId="190" formatCode="_-#,##0_-;\-#,##0_-;_-* &quot;-&quot;_-;_-@_-"/>
    <numFmt numFmtId="191" formatCode="_-#,##0.0_-;\-#,##0.0_-;_-* &quot;-&quot;_-;_-@_-"/>
  </numFmts>
  <fonts count="32">
    <font>
      <sz val="10"/>
      <name val="Arial CE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sz val="9"/>
      <name val="Arial"/>
      <family val="2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vertAlign val="superscript"/>
      <sz val="8"/>
      <name val="Arial CE"/>
      <family val="2"/>
      <charset val="238"/>
    </font>
    <font>
      <sz val="8"/>
      <name val="Arial"/>
      <family val="2"/>
      <charset val="238"/>
    </font>
    <font>
      <i/>
      <sz val="9"/>
      <name val="Arial"/>
      <family val="2"/>
    </font>
    <font>
      <sz val="10"/>
      <name val="Arial CE"/>
      <charset val="238"/>
    </font>
    <font>
      <sz val="10"/>
      <name val="Helvetica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MS Sans Serif"/>
      <family val="2"/>
      <charset val="238"/>
    </font>
    <font>
      <sz val="10"/>
      <name val="Helvetica"/>
      <family val="2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rgb="FFFF000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2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47899A"/>
        <bgColor indexed="64"/>
      </patternFill>
    </fill>
    <fill>
      <patternFill patternType="solid">
        <fgColor rgb="FFC9DB89"/>
        <bgColor indexed="64"/>
      </patternFill>
    </fill>
  </fills>
  <borders count="13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/>
      <top style="medium">
        <color rgb="FFBFDFE9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rgb="FFBFDFE9"/>
      </bottom>
      <diagonal/>
    </border>
    <border>
      <left style="thin">
        <color rgb="FFBFDFE9"/>
      </left>
      <right/>
      <top/>
      <bottom/>
      <diagonal/>
    </border>
    <border>
      <left/>
      <right style="thin">
        <color rgb="FFBFDFE9"/>
      </right>
      <top/>
      <bottom/>
      <diagonal/>
    </border>
    <border>
      <left style="thin">
        <color rgb="FFBFDFE9"/>
      </left>
      <right style="thin">
        <color rgb="FFBFDFE9"/>
      </right>
      <top/>
      <bottom/>
      <diagonal/>
    </border>
  </borders>
  <cellStyleXfs count="40">
    <xf numFmtId="0" fontId="0" fillId="0" borderId="0"/>
    <xf numFmtId="0" fontId="15" fillId="0" borderId="0"/>
    <xf numFmtId="0" fontId="8" fillId="0" borderId="0"/>
    <xf numFmtId="0" fontId="9" fillId="0" borderId="0"/>
    <xf numFmtId="0" fontId="16" fillId="0" borderId="0"/>
    <xf numFmtId="0" fontId="23" fillId="0" borderId="0"/>
    <xf numFmtId="0" fontId="23" fillId="0" borderId="0"/>
    <xf numFmtId="0" fontId="15" fillId="0" borderId="0"/>
    <xf numFmtId="0" fontId="8" fillId="0" borderId="0"/>
    <xf numFmtId="0" fontId="25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2" fillId="0" borderId="0"/>
    <xf numFmtId="0" fontId="28" fillId="0" borderId="0"/>
    <xf numFmtId="0" fontId="15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5" fillId="0" borderId="0"/>
    <xf numFmtId="0" fontId="29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9" fontId="10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5" fillId="0" borderId="0"/>
    <xf numFmtId="0" fontId="1" fillId="0" borderId="0"/>
    <xf numFmtId="0" fontId="15" fillId="0" borderId="0"/>
  </cellStyleXfs>
  <cellXfs count="51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4" applyFont="1" applyAlignment="1">
      <alignment horizontal="left" vertical="top" wrapText="1"/>
    </xf>
    <xf numFmtId="0" fontId="17" fillId="0" borderId="0" xfId="0" applyFont="1"/>
    <xf numFmtId="0" fontId="19" fillId="0" borderId="0" xfId="0" applyFont="1"/>
    <xf numFmtId="0" fontId="20" fillId="0" borderId="0" xfId="0" applyFont="1"/>
    <xf numFmtId="0" fontId="0" fillId="0" borderId="0" xfId="0" applyAlignment="1">
      <alignment horizontal="left"/>
    </xf>
    <xf numFmtId="171" fontId="14" fillId="0" borderId="0" xfId="0" applyNumberFormat="1" applyFont="1" applyAlignment="1">
      <alignment horizontal="right"/>
    </xf>
    <xf numFmtId="0" fontId="3" fillId="0" borderId="0" xfId="4" applyFont="1" applyAlignment="1">
      <alignment horizontal="left" vertical="top"/>
    </xf>
    <xf numFmtId="0" fontId="13" fillId="0" borderId="0" xfId="0" applyFont="1" applyAlignment="1">
      <alignment horizontal="left"/>
    </xf>
    <xf numFmtId="0" fontId="5" fillId="3" borderId="0" xfId="0" applyFont="1" applyFill="1"/>
    <xf numFmtId="0" fontId="22" fillId="2" borderId="8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188" fontId="5" fillId="0" borderId="0" xfId="0" applyNumberFormat="1" applyFont="1" applyAlignment="1">
      <alignment horizontal="right"/>
    </xf>
    <xf numFmtId="0" fontId="27" fillId="0" borderId="0" xfId="0" applyFont="1"/>
    <xf numFmtId="170" fontId="5" fillId="0" borderId="12" xfId="0" applyNumberFormat="1" applyFont="1" applyBorder="1" applyAlignment="1">
      <alignment horizontal="right"/>
    </xf>
    <xf numFmtId="175" fontId="5" fillId="0" borderId="12" xfId="0" applyNumberFormat="1" applyFont="1" applyBorder="1" applyAlignment="1">
      <alignment horizontal="right"/>
    </xf>
    <xf numFmtId="165" fontId="5" fillId="0" borderId="11" xfId="0" applyNumberFormat="1" applyFont="1" applyBorder="1" applyAlignment="1">
      <alignment horizontal="left" vertical="center"/>
    </xf>
    <xf numFmtId="176" fontId="13" fillId="0" borderId="12" xfId="0" applyNumberFormat="1" applyFont="1" applyBorder="1" applyAlignment="1">
      <alignment horizontal="right"/>
    </xf>
    <xf numFmtId="176" fontId="5" fillId="0" borderId="12" xfId="0" applyNumberFormat="1" applyFont="1" applyBorder="1" applyAlignment="1">
      <alignment horizontal="right"/>
    </xf>
    <xf numFmtId="176" fontId="13" fillId="0" borderId="10" xfId="0" applyNumberFormat="1" applyFont="1" applyBorder="1" applyAlignment="1">
      <alignment horizontal="right"/>
    </xf>
    <xf numFmtId="165" fontId="5" fillId="0" borderId="11" xfId="0" applyNumberFormat="1" applyFont="1" applyBorder="1" applyAlignment="1">
      <alignment horizontal="left" vertical="center" indent="1"/>
    </xf>
    <xf numFmtId="190" fontId="5" fillId="0" borderId="12" xfId="0" applyNumberFormat="1" applyFont="1" applyBorder="1" applyAlignment="1">
      <alignment horizontal="right"/>
    </xf>
    <xf numFmtId="191" fontId="13" fillId="0" borderId="12" xfId="0" applyNumberFormat="1" applyFont="1" applyBorder="1" applyAlignment="1">
      <alignment horizontal="right"/>
    </xf>
    <xf numFmtId="191" fontId="5" fillId="0" borderId="12" xfId="0" applyNumberFormat="1" applyFont="1" applyBorder="1" applyAlignment="1">
      <alignment horizontal="right"/>
    </xf>
    <xf numFmtId="191" fontId="13" fillId="0" borderId="10" xfId="0" applyNumberFormat="1" applyFont="1" applyBorder="1" applyAlignment="1">
      <alignment horizontal="right"/>
    </xf>
    <xf numFmtId="166" fontId="5" fillId="0" borderId="11" xfId="0" applyNumberFormat="1" applyFont="1" applyBorder="1" applyAlignment="1">
      <alignment horizontal="left" vertical="top"/>
    </xf>
    <xf numFmtId="191" fontId="5" fillId="0" borderId="10" xfId="0" applyNumberFormat="1" applyFont="1" applyBorder="1" applyAlignment="1">
      <alignment horizontal="right"/>
    </xf>
    <xf numFmtId="166" fontId="5" fillId="0" borderId="11" xfId="0" applyNumberFormat="1" applyFont="1" applyBorder="1" applyAlignment="1">
      <alignment horizontal="left" vertical="center"/>
    </xf>
    <xf numFmtId="165" fontId="13" fillId="0" borderId="12" xfId="0" applyNumberFormat="1" applyFont="1" applyBorder="1" applyAlignment="1">
      <alignment horizontal="right"/>
    </xf>
    <xf numFmtId="191" fontId="13" fillId="0" borderId="12" xfId="0" quotePrefix="1" applyNumberFormat="1" applyFont="1" applyBorder="1" applyAlignment="1">
      <alignment horizontal="right"/>
    </xf>
    <xf numFmtId="190" fontId="13" fillId="0" borderId="12" xfId="0" applyNumberFormat="1" applyFont="1" applyBorder="1" applyAlignment="1">
      <alignment horizontal="right"/>
    </xf>
    <xf numFmtId="190" fontId="13" fillId="0" borderId="10" xfId="0" applyNumberFormat="1" applyFont="1" applyBorder="1" applyAlignment="1">
      <alignment horizontal="right"/>
    </xf>
    <xf numFmtId="190" fontId="17" fillId="0" borderId="0" xfId="0" applyNumberFormat="1" applyFont="1"/>
    <xf numFmtId="0" fontId="0" fillId="0" borderId="0" xfId="0"/>
    <xf numFmtId="166" fontId="6" fillId="3" borderId="0" xfId="0" applyNumberFormat="1" applyFont="1" applyFill="1" applyAlignment="1">
      <alignment horizontal="center" vertical="center"/>
    </xf>
    <xf numFmtId="0" fontId="22" fillId="2" borderId="8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3" fillId="0" borderId="0" xfId="4" applyFont="1" applyAlignment="1">
      <alignment horizontal="left" wrapText="1"/>
    </xf>
    <xf numFmtId="0" fontId="3" fillId="0" borderId="0" xfId="4" applyFont="1" applyAlignment="1">
      <alignment horizontal="left"/>
    </xf>
    <xf numFmtId="165" fontId="22" fillId="2" borderId="2" xfId="3" applyNumberFormat="1" applyFont="1" applyFill="1" applyBorder="1" applyAlignment="1">
      <alignment horizontal="center" vertical="center"/>
    </xf>
    <xf numFmtId="165" fontId="22" fillId="2" borderId="3" xfId="3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165" fontId="22" fillId="2" borderId="5" xfId="3" applyNumberFormat="1" applyFont="1" applyFill="1" applyBorder="1" applyAlignment="1">
      <alignment horizontal="center" vertical="center"/>
    </xf>
    <xf numFmtId="165" fontId="22" fillId="2" borderId="6" xfId="3" applyNumberFormat="1" applyFont="1" applyFill="1" applyBorder="1" applyAlignment="1">
      <alignment horizontal="center" vertical="center"/>
    </xf>
  </cellXfs>
  <cellStyles count="40">
    <cellStyle name="[StdExit()]" xfId="17" xr:uid="{00000000-0005-0000-0000-000000000000}"/>
    <cellStyle name="Hiperłącze 2" xfId="18" xr:uid="{00000000-0005-0000-0000-000001000000}"/>
    <cellStyle name="Normální" xfId="0" builtinId="0"/>
    <cellStyle name="normální 129" xfId="6" xr:uid="{00000000-0005-0000-0000-000003000000}"/>
    <cellStyle name="normální 2" xfId="1" xr:uid="{00000000-0005-0000-0000-000004000000}"/>
    <cellStyle name="Normální 2 2 2" xfId="39" xr:uid="{0B32C719-01CF-4F89-BAF0-5796098F3741}"/>
    <cellStyle name="normální 2 3" xfId="7" xr:uid="{00000000-0005-0000-0000-000005000000}"/>
    <cellStyle name="Normální 3" xfId="11" xr:uid="{00000000-0005-0000-0000-000006000000}"/>
    <cellStyle name="normální 4" xfId="5" xr:uid="{00000000-0005-0000-0000-000007000000}"/>
    <cellStyle name="Normální 5" xfId="12" xr:uid="{00000000-0005-0000-0000-000008000000}"/>
    <cellStyle name="Normální 6" xfId="13" xr:uid="{00000000-0005-0000-0000-000009000000}"/>
    <cellStyle name="Normální 7" xfId="15" xr:uid="{00000000-0005-0000-0000-00000A000000}"/>
    <cellStyle name="Normální 7 2" xfId="38" xr:uid="{00000000-0005-0000-0000-00000B000000}"/>
    <cellStyle name="Normální 8" xfId="16" xr:uid="{00000000-0005-0000-0000-00000C000000}"/>
    <cellStyle name="Normalny 10" xfId="19" xr:uid="{00000000-0005-0000-0000-00000E000000}"/>
    <cellStyle name="Normalny 11" xfId="20" xr:uid="{00000000-0005-0000-0000-00000F000000}"/>
    <cellStyle name="Normalny 12" xfId="21" xr:uid="{00000000-0005-0000-0000-000010000000}"/>
    <cellStyle name="Normalny 13" xfId="22" xr:uid="{00000000-0005-0000-0000-000011000000}"/>
    <cellStyle name="Normalny 14" xfId="23" xr:uid="{00000000-0005-0000-0000-000012000000}"/>
    <cellStyle name="Normalny 15" xfId="24" xr:uid="{00000000-0005-0000-0000-000013000000}"/>
    <cellStyle name="Normalny 2" xfId="25" xr:uid="{00000000-0005-0000-0000-000014000000}"/>
    <cellStyle name="Normalny 2 2" xfId="26" xr:uid="{00000000-0005-0000-0000-000015000000}"/>
    <cellStyle name="Normalny 2 2 2" xfId="37" xr:uid="{00000000-0005-0000-0000-000016000000}"/>
    <cellStyle name="Normalny 3" xfId="27" xr:uid="{00000000-0005-0000-0000-000017000000}"/>
    <cellStyle name="Normalny 3 2" xfId="28" xr:uid="{00000000-0005-0000-0000-000018000000}"/>
    <cellStyle name="Normalny 4" xfId="29" xr:uid="{00000000-0005-0000-0000-000019000000}"/>
    <cellStyle name="Normalny 5" xfId="30" xr:uid="{00000000-0005-0000-0000-00001A000000}"/>
    <cellStyle name="Normalny 6" xfId="31" xr:uid="{00000000-0005-0000-0000-00001B000000}"/>
    <cellStyle name="Normalny 8" xfId="32" xr:uid="{00000000-0005-0000-0000-00001C000000}"/>
    <cellStyle name="Normalny 9" xfId="33" xr:uid="{00000000-0005-0000-0000-00001D000000}"/>
    <cellStyle name="Normalny_PUBL_PBIS_gosp_mieszkan_2008" xfId="34" xr:uid="{00000000-0005-0000-0000-00001E000000}"/>
    <cellStyle name="Procentowy 2" xfId="35" xr:uid="{00000000-0005-0000-0000-00001F000000}"/>
    <cellStyle name="Procentowy 3" xfId="36" xr:uid="{00000000-0005-0000-0000-000020000000}"/>
    <cellStyle name="Standard 10" xfId="14" xr:uid="{00000000-0005-0000-0000-000021000000}"/>
    <cellStyle name="Standard 11" xfId="10" xr:uid="{00000000-0005-0000-0000-000022000000}"/>
    <cellStyle name="Standard 2" xfId="2" xr:uid="{00000000-0005-0000-0000-000023000000}"/>
    <cellStyle name="Standard 2 2" xfId="8" xr:uid="{00000000-0005-0000-0000-000024000000}"/>
    <cellStyle name="Standard 5" xfId="9" xr:uid="{00000000-0005-0000-0000-000025000000}"/>
    <cellStyle name="Standard_Altersgruppen" xfId="3" xr:uid="{00000000-0005-0000-0000-000026000000}"/>
    <cellStyle name="Standard_Gem_LK" xfId="4" xr:uid="{00000000-0005-0000-0000-00002A000000}"/>
  </cellStyles>
  <dxfs count="0"/>
  <tableStyles count="0" defaultTableStyle="TableStyleMedium9" defaultPivotStyle="PivotStyleLight16"/>
  <colors>
    <mruColors>
      <color rgb="FFBFDFE9"/>
      <color rgb="FFC9DB89"/>
      <color rgb="FFFF3300"/>
      <color rgb="FF4789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2"/>
  <sheetViews>
    <sheetView tabSelected="1" workbookViewId="0">
      <selection sqref="A1:N1"/>
    </sheetView>
  </sheetViews>
  <sheetFormatPr defaultColWidth="11.453125" defaultRowHeight="12.5"/>
  <cols>
    <col min="1" max="1" width="17.26953125" style="4" customWidth="1"/>
    <col min="2" max="2" width="8.26953125" style="4" customWidth="1"/>
    <col min="3" max="3" width="9.453125" style="4" customWidth="1"/>
    <col min="4" max="4" width="7.26953125" style="4" customWidth="1"/>
    <col min="5" max="5" width="8.453125" style="4" customWidth="1"/>
    <col min="6" max="6" width="8.26953125" style="4" customWidth="1"/>
    <col min="7" max="7" width="9.453125" style="4" customWidth="1"/>
    <col min="8" max="8" width="8.54296875" style="4" customWidth="1"/>
    <col min="9" max="9" width="8.26953125" style="4" customWidth="1"/>
    <col min="10" max="10" width="9.453125" style="4" customWidth="1"/>
    <col min="11" max="11" width="8.54296875" style="4" customWidth="1"/>
    <col min="12" max="12" width="8.26953125" style="4" customWidth="1"/>
    <col min="13" max="13" width="9.453125" style="4" customWidth="1"/>
    <col min="14" max="14" width="8.54296875" style="4" customWidth="1"/>
    <col min="15" max="16384" width="11.453125" style="4"/>
  </cols>
  <sheetData>
    <row r="1" spans="1:14" ht="15" customHeight="1">
      <c r="A1" s="40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5"/>
    </row>
    <row r="2" spans="1:14" ht="6" customHeight="1" thickBot="1">
      <c r="A2" s="3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4" ht="16.5" customHeight="1" thickBot="1">
      <c r="A3" s="45"/>
      <c r="B3" s="48" t="s">
        <v>8</v>
      </c>
      <c r="C3" s="48"/>
      <c r="D3" s="48"/>
      <c r="E3" s="48"/>
      <c r="F3" s="49" t="s">
        <v>2</v>
      </c>
      <c r="G3" s="49"/>
      <c r="H3" s="49"/>
      <c r="I3" s="49"/>
      <c r="J3" s="49"/>
      <c r="K3" s="49"/>
      <c r="L3" s="49"/>
      <c r="M3" s="49"/>
      <c r="N3" s="50"/>
    </row>
    <row r="4" spans="1:14" ht="15" customHeight="1" thickBot="1">
      <c r="A4" s="46"/>
      <c r="B4" s="38" t="s">
        <v>0</v>
      </c>
      <c r="C4" s="44" t="s">
        <v>5</v>
      </c>
      <c r="D4" s="44"/>
      <c r="E4" s="38" t="s">
        <v>10</v>
      </c>
      <c r="F4" s="42" t="s">
        <v>19</v>
      </c>
      <c r="G4" s="42"/>
      <c r="H4" s="42"/>
      <c r="I4" s="42" t="s">
        <v>12</v>
      </c>
      <c r="J4" s="42"/>
      <c r="K4" s="42"/>
      <c r="L4" s="42" t="s">
        <v>9</v>
      </c>
      <c r="M4" s="42"/>
      <c r="N4" s="43"/>
    </row>
    <row r="5" spans="1:14" ht="12.75" customHeight="1" thickBot="1">
      <c r="A5" s="46"/>
      <c r="B5" s="38"/>
      <c r="C5" s="38" t="s">
        <v>7</v>
      </c>
      <c r="D5" s="38" t="s">
        <v>6</v>
      </c>
      <c r="E5" s="38"/>
      <c r="F5" s="38" t="s">
        <v>0</v>
      </c>
      <c r="G5" s="42" t="s">
        <v>5</v>
      </c>
      <c r="H5" s="42"/>
      <c r="I5" s="38" t="s">
        <v>0</v>
      </c>
      <c r="J5" s="42" t="s">
        <v>5</v>
      </c>
      <c r="K5" s="42"/>
      <c r="L5" s="38" t="s">
        <v>0</v>
      </c>
      <c r="M5" s="42" t="s">
        <v>5</v>
      </c>
      <c r="N5" s="43"/>
    </row>
    <row r="6" spans="1:14" ht="16.5" customHeight="1" thickBot="1">
      <c r="A6" s="47"/>
      <c r="B6" s="37"/>
      <c r="C6" s="37"/>
      <c r="D6" s="37" t="s">
        <v>6</v>
      </c>
      <c r="E6" s="37"/>
      <c r="F6" s="37"/>
      <c r="G6" s="12" t="s">
        <v>7</v>
      </c>
      <c r="H6" s="12" t="s">
        <v>6</v>
      </c>
      <c r="I6" s="37"/>
      <c r="J6" s="12" t="s">
        <v>7</v>
      </c>
      <c r="K6" s="12" t="s">
        <v>6</v>
      </c>
      <c r="L6" s="37"/>
      <c r="M6" s="12" t="s">
        <v>7</v>
      </c>
      <c r="N6" s="13" t="s">
        <v>6</v>
      </c>
    </row>
    <row r="7" spans="1:14" ht="5.25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3.5" customHeight="1">
      <c r="A8" s="11"/>
      <c r="B8" s="36" t="s">
        <v>3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s="6" customFormat="1" ht="12" customHeight="1">
      <c r="A9" s="18" t="s">
        <v>1</v>
      </c>
      <c r="B9" s="17"/>
      <c r="C9" s="16"/>
      <c r="D9" s="19"/>
      <c r="E9" s="20"/>
      <c r="F9" s="17"/>
      <c r="G9" s="16"/>
      <c r="H9" s="19"/>
      <c r="I9" s="16"/>
      <c r="J9" s="16"/>
      <c r="K9" s="19"/>
      <c r="L9" s="16"/>
      <c r="M9" s="16"/>
      <c r="N9" s="21"/>
    </row>
    <row r="10" spans="1:14" s="6" customFormat="1" ht="12" customHeight="1">
      <c r="A10" s="22" t="s">
        <v>16</v>
      </c>
      <c r="B10" s="23">
        <v>4051</v>
      </c>
      <c r="C10" s="23">
        <v>2019</v>
      </c>
      <c r="D10" s="24">
        <v>49.839545791162678</v>
      </c>
      <c r="E10" s="25">
        <v>9.2146506348578114</v>
      </c>
      <c r="F10" s="23">
        <v>631</v>
      </c>
      <c r="G10" s="23">
        <v>294</v>
      </c>
      <c r="H10" s="24">
        <v>46.592709984152144</v>
      </c>
      <c r="I10" s="23">
        <v>3115</v>
      </c>
      <c r="J10" s="23">
        <v>1555</v>
      </c>
      <c r="K10" s="24">
        <v>49.919743178170144</v>
      </c>
      <c r="L10" s="23">
        <v>305</v>
      </c>
      <c r="M10" s="23">
        <v>170</v>
      </c>
      <c r="N10" s="26">
        <v>55.737704918032783</v>
      </c>
    </row>
    <row r="11" spans="1:14" s="6" customFormat="1" ht="12" customHeight="1">
      <c r="A11" s="22" t="s">
        <v>17</v>
      </c>
      <c r="B11" s="23">
        <v>4432</v>
      </c>
      <c r="C11" s="23">
        <v>2193</v>
      </c>
      <c r="D11" s="24">
        <v>49.481046931407938</v>
      </c>
      <c r="E11" s="25">
        <v>7.7005273262733587</v>
      </c>
      <c r="F11" s="23">
        <v>697</v>
      </c>
      <c r="G11" s="23">
        <v>320</v>
      </c>
      <c r="H11" s="24">
        <v>45.911047345767578</v>
      </c>
      <c r="I11" s="23">
        <v>3391</v>
      </c>
      <c r="J11" s="23">
        <v>1681</v>
      </c>
      <c r="K11" s="24">
        <v>49.572397522854615</v>
      </c>
      <c r="L11" s="23">
        <v>344</v>
      </c>
      <c r="M11" s="23">
        <v>192</v>
      </c>
      <c r="N11" s="26">
        <v>55.813953488372093</v>
      </c>
    </row>
    <row r="12" spans="1:14" ht="12" customHeight="1">
      <c r="A12" s="27" t="s">
        <v>14</v>
      </c>
      <c r="B12" s="23">
        <v>4711</v>
      </c>
      <c r="C12" s="23">
        <v>1900</v>
      </c>
      <c r="D12" s="25">
        <v>40.299999999999997</v>
      </c>
      <c r="E12" s="25">
        <v>3.5</v>
      </c>
      <c r="F12" s="23">
        <v>627</v>
      </c>
      <c r="G12" s="23">
        <v>309</v>
      </c>
      <c r="H12" s="25">
        <v>49.3</v>
      </c>
      <c r="I12" s="23">
        <v>3740</v>
      </c>
      <c r="J12" s="23">
        <v>1413</v>
      </c>
      <c r="K12" s="25">
        <v>37.799999999999997</v>
      </c>
      <c r="L12" s="23">
        <v>344</v>
      </c>
      <c r="M12" s="23">
        <v>178</v>
      </c>
      <c r="N12" s="28">
        <v>51.7</v>
      </c>
    </row>
    <row r="13" spans="1:14" ht="12" customHeight="1">
      <c r="A13" s="29" t="s">
        <v>15</v>
      </c>
      <c r="B13" s="23">
        <v>265</v>
      </c>
      <c r="C13" s="23">
        <v>133</v>
      </c>
      <c r="D13" s="25">
        <v>50.2</v>
      </c>
      <c r="E13" s="25">
        <v>0.5</v>
      </c>
      <c r="F13" s="23" t="s">
        <v>18</v>
      </c>
      <c r="G13" s="23" t="s">
        <v>18</v>
      </c>
      <c r="H13" s="25" t="s">
        <v>18</v>
      </c>
      <c r="I13" s="23" t="s">
        <v>18</v>
      </c>
      <c r="J13" s="23" t="s">
        <v>18</v>
      </c>
      <c r="K13" s="25" t="s">
        <v>18</v>
      </c>
      <c r="L13" s="23" t="s">
        <v>18</v>
      </c>
      <c r="M13" s="23" t="s">
        <v>18</v>
      </c>
      <c r="N13" s="28" t="s">
        <v>18</v>
      </c>
    </row>
    <row r="14" spans="1:14" ht="13.5" customHeight="1">
      <c r="A14" s="11"/>
      <c r="B14" s="36" t="s">
        <v>4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 ht="12" customHeight="1">
      <c r="A15" s="18" t="s">
        <v>1</v>
      </c>
      <c r="B15" s="17"/>
      <c r="C15" s="16"/>
      <c r="D15" s="19"/>
      <c r="E15" s="20"/>
      <c r="F15" s="17"/>
      <c r="G15" s="16"/>
      <c r="H15" s="19"/>
      <c r="I15" s="16"/>
      <c r="J15" s="16"/>
      <c r="K15" s="19"/>
      <c r="L15" s="16"/>
      <c r="M15" s="16"/>
      <c r="N15" s="21"/>
    </row>
    <row r="16" spans="1:14" ht="12" customHeight="1">
      <c r="A16" s="22" t="s">
        <v>16</v>
      </c>
      <c r="B16" s="23">
        <v>3277</v>
      </c>
      <c r="C16" s="23">
        <v>2052</v>
      </c>
      <c r="D16" s="24">
        <v>62.618248397924937</v>
      </c>
      <c r="E16" s="25">
        <v>7.4540632264697724</v>
      </c>
      <c r="F16" s="23">
        <v>550</v>
      </c>
      <c r="G16" s="23">
        <v>266</v>
      </c>
      <c r="H16" s="24">
        <v>48.363636363636367</v>
      </c>
      <c r="I16" s="23">
        <v>2395</v>
      </c>
      <c r="J16" s="23">
        <v>1593</v>
      </c>
      <c r="K16" s="24">
        <v>66.513569937369525</v>
      </c>
      <c r="L16" s="23">
        <v>332</v>
      </c>
      <c r="M16" s="23">
        <v>193</v>
      </c>
      <c r="N16" s="26">
        <v>58.132530120481931</v>
      </c>
    </row>
    <row r="17" spans="1:14" ht="12" customHeight="1">
      <c r="A17" s="22" t="s">
        <v>17</v>
      </c>
      <c r="B17" s="23">
        <v>3666</v>
      </c>
      <c r="C17" s="23">
        <v>2284</v>
      </c>
      <c r="D17" s="24">
        <v>62.302236770321869</v>
      </c>
      <c r="E17" s="25">
        <v>6.3696148867595062</v>
      </c>
      <c r="F17" s="23">
        <v>625</v>
      </c>
      <c r="G17" s="23">
        <v>303</v>
      </c>
      <c r="H17" s="24">
        <v>48.480000000000004</v>
      </c>
      <c r="I17" s="23">
        <v>2659</v>
      </c>
      <c r="J17" s="23">
        <v>1757</v>
      </c>
      <c r="K17" s="24">
        <v>66.077472734110572</v>
      </c>
      <c r="L17" s="23">
        <v>382</v>
      </c>
      <c r="M17" s="23">
        <v>224</v>
      </c>
      <c r="N17" s="26">
        <v>58.638743455497377</v>
      </c>
    </row>
    <row r="18" spans="1:14" ht="12" customHeight="1">
      <c r="A18" s="27" t="s">
        <v>14</v>
      </c>
      <c r="B18" s="23">
        <v>4461</v>
      </c>
      <c r="C18" s="23">
        <v>1560</v>
      </c>
      <c r="D18" s="25">
        <v>35</v>
      </c>
      <c r="E18" s="25">
        <v>2.9</v>
      </c>
      <c r="F18" s="23">
        <v>615</v>
      </c>
      <c r="G18" s="23">
        <v>312</v>
      </c>
      <c r="H18" s="25">
        <v>50.7</v>
      </c>
      <c r="I18" s="23">
        <v>3524</v>
      </c>
      <c r="J18" s="23">
        <v>1106</v>
      </c>
      <c r="K18" s="25">
        <v>31.4</v>
      </c>
      <c r="L18" s="23">
        <v>322</v>
      </c>
      <c r="M18" s="23">
        <v>142</v>
      </c>
      <c r="N18" s="28">
        <v>44.1</v>
      </c>
    </row>
    <row r="19" spans="1:14" ht="12" customHeight="1">
      <c r="A19" s="29" t="s">
        <v>15</v>
      </c>
      <c r="B19" s="23">
        <v>250</v>
      </c>
      <c r="C19" s="23">
        <v>104</v>
      </c>
      <c r="D19" s="25">
        <v>41.6</v>
      </c>
      <c r="E19" s="25">
        <v>0.5</v>
      </c>
      <c r="F19" s="23" t="s">
        <v>18</v>
      </c>
      <c r="G19" s="23" t="s">
        <v>18</v>
      </c>
      <c r="H19" s="25" t="s">
        <v>18</v>
      </c>
      <c r="I19" s="23" t="s">
        <v>18</v>
      </c>
      <c r="J19" s="23" t="s">
        <v>18</v>
      </c>
      <c r="K19" s="25" t="s">
        <v>18</v>
      </c>
      <c r="L19" s="23" t="s">
        <v>18</v>
      </c>
      <c r="M19" s="23" t="s">
        <v>18</v>
      </c>
      <c r="N19" s="28" t="s">
        <v>18</v>
      </c>
    </row>
    <row r="20" spans="1:14" ht="13.5" customHeight="1">
      <c r="A20" s="11"/>
      <c r="B20" s="36" t="s">
        <v>11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ht="12" customHeight="1">
      <c r="A21" s="18" t="s">
        <v>1</v>
      </c>
      <c r="B21" s="17"/>
      <c r="C21" s="16"/>
      <c r="D21" s="30"/>
      <c r="E21" s="20"/>
      <c r="F21" s="17"/>
      <c r="G21" s="17"/>
      <c r="H21" s="19"/>
      <c r="I21" s="17"/>
      <c r="J21" s="17"/>
      <c r="K21" s="19"/>
      <c r="L21" s="17"/>
      <c r="M21" s="17"/>
      <c r="N21" s="21"/>
    </row>
    <row r="22" spans="1:14" ht="12" customHeight="1">
      <c r="A22" s="22" t="s">
        <v>16</v>
      </c>
      <c r="B22" s="23">
        <v>774</v>
      </c>
      <c r="C22" s="23">
        <v>-33</v>
      </c>
      <c r="D22" s="24" t="s">
        <v>21</v>
      </c>
      <c r="E22" s="25">
        <v>1.7605874083880391</v>
      </c>
      <c r="F22" s="23">
        <f>F10-F16</f>
        <v>81</v>
      </c>
      <c r="G22" s="23">
        <f>G10-G16</f>
        <v>28</v>
      </c>
      <c r="H22" s="24" t="s">
        <v>21</v>
      </c>
      <c r="I22" s="23">
        <f>I10-I16</f>
        <v>720</v>
      </c>
      <c r="J22" s="23">
        <f>J10-J16</f>
        <v>-38</v>
      </c>
      <c r="K22" s="24" t="s">
        <v>21</v>
      </c>
      <c r="L22" s="23">
        <f>L10-L16</f>
        <v>-27</v>
      </c>
      <c r="M22" s="23">
        <f>M10-M16</f>
        <v>-23</v>
      </c>
      <c r="N22" s="26" t="s">
        <v>21</v>
      </c>
    </row>
    <row r="23" spans="1:14" ht="12" customHeight="1">
      <c r="A23" s="22" t="s">
        <v>17</v>
      </c>
      <c r="B23" s="23">
        <v>766</v>
      </c>
      <c r="C23" s="23">
        <v>-91</v>
      </c>
      <c r="D23" s="24" t="s">
        <v>21</v>
      </c>
      <c r="E23" s="25">
        <v>1.3309124395138521</v>
      </c>
      <c r="F23" s="23">
        <f>F11-F17</f>
        <v>72</v>
      </c>
      <c r="G23" s="23">
        <f>G11-G17</f>
        <v>17</v>
      </c>
      <c r="H23" s="24" t="s">
        <v>21</v>
      </c>
      <c r="I23" s="23">
        <f>I11-I17</f>
        <v>732</v>
      </c>
      <c r="J23" s="23">
        <f>J11-J17</f>
        <v>-76</v>
      </c>
      <c r="K23" s="24" t="s">
        <v>21</v>
      </c>
      <c r="L23" s="23">
        <f>L11-L17</f>
        <v>-38</v>
      </c>
      <c r="M23" s="23">
        <f>M11-M17</f>
        <v>-32</v>
      </c>
      <c r="N23" s="26" t="s">
        <v>21</v>
      </c>
    </row>
    <row r="24" spans="1:14" ht="12" customHeight="1">
      <c r="A24" s="27" t="s">
        <v>14</v>
      </c>
      <c r="B24" s="23">
        <v>250</v>
      </c>
      <c r="C24" s="23">
        <v>340</v>
      </c>
      <c r="D24" s="31" t="s">
        <v>21</v>
      </c>
      <c r="E24" s="25">
        <v>0.6</v>
      </c>
      <c r="F24" s="23">
        <v>12</v>
      </c>
      <c r="G24" s="23">
        <v>-3</v>
      </c>
      <c r="H24" s="24" t="s">
        <v>21</v>
      </c>
      <c r="I24" s="23">
        <v>216</v>
      </c>
      <c r="J24" s="23">
        <v>307</v>
      </c>
      <c r="K24" s="24" t="s">
        <v>21</v>
      </c>
      <c r="L24" s="23">
        <v>22</v>
      </c>
      <c r="M24" s="23">
        <v>36</v>
      </c>
      <c r="N24" s="26" t="s">
        <v>21</v>
      </c>
    </row>
    <row r="25" spans="1:14" customFormat="1" ht="12" customHeight="1">
      <c r="A25" s="29" t="s">
        <v>15</v>
      </c>
      <c r="B25" s="23">
        <v>15</v>
      </c>
      <c r="C25" s="23">
        <v>29</v>
      </c>
      <c r="D25" s="24" t="s">
        <v>21</v>
      </c>
      <c r="E25" s="25">
        <v>0</v>
      </c>
      <c r="F25" s="23" t="s">
        <v>18</v>
      </c>
      <c r="G25" s="23" t="s">
        <v>18</v>
      </c>
      <c r="H25" s="32" t="s">
        <v>21</v>
      </c>
      <c r="I25" s="23" t="s">
        <v>18</v>
      </c>
      <c r="J25" s="23" t="s">
        <v>18</v>
      </c>
      <c r="K25" s="32" t="s">
        <v>21</v>
      </c>
      <c r="L25" s="23" t="s">
        <v>18</v>
      </c>
      <c r="M25" s="23" t="s">
        <v>18</v>
      </c>
      <c r="N25" s="33" t="s">
        <v>21</v>
      </c>
    </row>
    <row r="26" spans="1:14" s="6" customFormat="1" ht="4.5" customHeight="1">
      <c r="A26" s="5"/>
      <c r="B26" s="7"/>
      <c r="C26" s="7"/>
      <c r="D26" s="8"/>
      <c r="E26" s="7"/>
      <c r="F26" s="7"/>
      <c r="G26" s="7"/>
      <c r="H26" s="7"/>
      <c r="I26" s="7"/>
      <c r="J26" s="7"/>
      <c r="K26" s="7"/>
      <c r="L26" s="7"/>
      <c r="M26" s="7"/>
      <c r="N26" s="4"/>
    </row>
    <row r="27" spans="1:14" s="6" customFormat="1" ht="23.25" customHeight="1">
      <c r="A27" s="39" t="s">
        <v>22</v>
      </c>
      <c r="B27" s="39"/>
      <c r="C27" s="39"/>
      <c r="D27" s="39"/>
      <c r="E27" s="39"/>
      <c r="F27" s="39"/>
      <c r="G27" s="39"/>
      <c r="H27" s="39"/>
      <c r="I27" s="39"/>
      <c r="J27" s="39"/>
      <c r="K27"/>
      <c r="L27"/>
      <c r="M27"/>
      <c r="N27"/>
    </row>
    <row r="28" spans="1:14" s="6" customFormat="1" ht="12.75" customHeight="1">
      <c r="A28" s="10" t="s">
        <v>13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4" s="6" customFormat="1" ht="12.75" customHeight="1">
      <c r="A29" s="10"/>
      <c r="B29" s="7"/>
      <c r="C29" s="7"/>
      <c r="D29" s="7"/>
      <c r="E29" s="7"/>
      <c r="F29" s="7"/>
      <c r="G29" s="7"/>
      <c r="H29" s="7"/>
      <c r="I29" s="7"/>
      <c r="J29" s="7"/>
      <c r="K29" s="7"/>
      <c r="L29" s="14"/>
      <c r="M29" s="7"/>
    </row>
    <row r="30" spans="1:14">
      <c r="A30" s="15"/>
      <c r="B30" s="15"/>
      <c r="C30" s="15"/>
    </row>
    <row r="32" spans="1:14">
      <c r="C32" s="34"/>
    </row>
  </sheetData>
  <mergeCells count="22">
    <mergeCell ref="A27:J27"/>
    <mergeCell ref="B14:N14"/>
    <mergeCell ref="C4:D4"/>
    <mergeCell ref="E4:E6"/>
    <mergeCell ref="B20:N20"/>
    <mergeCell ref="I5:I6"/>
    <mergeCell ref="J5:K5"/>
    <mergeCell ref="L5:L6"/>
    <mergeCell ref="M5:N5"/>
    <mergeCell ref="B8:N8"/>
    <mergeCell ref="A3:A6"/>
    <mergeCell ref="B3:E3"/>
    <mergeCell ref="B4:B6"/>
    <mergeCell ref="F3:N3"/>
    <mergeCell ref="D5:D6"/>
    <mergeCell ref="C5:C6"/>
    <mergeCell ref="A1:N1"/>
    <mergeCell ref="F5:F6"/>
    <mergeCell ref="L4:N4"/>
    <mergeCell ref="I4:K4"/>
    <mergeCell ref="G5:H5"/>
    <mergeCell ref="F4:H4"/>
  </mergeCells>
  <phoneticPr fontId="7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1.6a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Koťátková Hana</cp:lastModifiedBy>
  <cp:lastPrinted>2025-01-30T09:35:43Z</cp:lastPrinted>
  <dcterms:created xsi:type="dcterms:W3CDTF">2008-01-03T07:15:22Z</dcterms:created>
  <dcterms:modified xsi:type="dcterms:W3CDTF">2026-03-12T14:22:48Z</dcterms:modified>
</cp:coreProperties>
</file>