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informacni sluzby\@ Internet\2025\Aktuality\Dopravní_infrastruktura\"/>
    </mc:Choice>
  </mc:AlternateContent>
  <bookViews>
    <workbookView xWindow="0" yWindow="0" windowWidth="21540" windowHeight="10680"/>
  </bookViews>
  <sheets>
    <sheet name="tab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5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5" i="1" l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5" i="1"/>
</calcChain>
</file>

<file path=xl/sharedStrings.xml><?xml version="1.0" encoding="utf-8"?>
<sst xmlns="http://schemas.openxmlformats.org/spreadsheetml/2006/main" count="31" uniqueCount="27">
  <si>
    <t>Pramen: Ředitelství silnic a dálnic ČR</t>
  </si>
  <si>
    <t>v tom</t>
  </si>
  <si>
    <t>dálnice</t>
  </si>
  <si>
    <t>silnice
 I. třídy</t>
  </si>
  <si>
    <t>silnice
II. třídy</t>
  </si>
  <si>
    <t>silnice
I. třídy</t>
  </si>
  <si>
    <t>Česká republika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</si>
  <si>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</si>
  <si>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</si>
  <si>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</si>
  <si>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</si>
  <si>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</si>
  <si>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</si>
  <si>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</si>
  <si>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Pardubický</t>
  </si>
  <si>
    <t>Vysočina</t>
  </si>
  <si>
    <t>Jihomoravský</t>
  </si>
  <si>
    <t>Olomoucký</t>
  </si>
  <si>
    <t>Zlínský</t>
  </si>
  <si>
    <t>Moravskoslezský</t>
  </si>
  <si>
    <t>Královéhradecký</t>
  </si>
  <si>
    <t>Délka silnic
a dálnic 
(km)</t>
  </si>
  <si>
    <t>silnice
III. třídy</t>
  </si>
  <si>
    <r>
      <t>Rozloha
(km</t>
    </r>
    <r>
      <rPr>
        <b/>
        <vertAlign val="superscript"/>
        <sz val="8"/>
        <color theme="0"/>
        <rFont val="Arial"/>
        <family val="2"/>
        <charset val="238"/>
      </rPr>
      <t>2</t>
    </r>
    <r>
      <rPr>
        <b/>
        <sz val="8"/>
        <color theme="0"/>
        <rFont val="Arial"/>
        <family val="2"/>
        <charset val="238"/>
      </rPr>
      <t>)</t>
    </r>
    <r>
      <rPr>
        <i/>
        <sz val="8"/>
        <rFont val="Arial"/>
        <family val="2"/>
        <charset val="238"/>
      </rPr>
      <t/>
    </r>
  </si>
  <si>
    <r>
      <t>Hustota silnic
a dálnic (m/km</t>
    </r>
    <r>
      <rPr>
        <b/>
        <vertAlign val="superscript"/>
        <sz val="8"/>
        <color theme="0"/>
        <rFont val="Arial"/>
        <family val="2"/>
        <charset val="238"/>
      </rPr>
      <t>2</t>
    </r>
    <r>
      <rPr>
        <b/>
        <sz val="8"/>
        <color theme="0"/>
        <rFont val="Arial"/>
        <family val="2"/>
        <charset val="238"/>
      </rPr>
      <t>)</t>
    </r>
    <r>
      <rPr>
        <i/>
        <sz val="8"/>
        <rFont val="Arial"/>
        <family val="2"/>
        <charset val="238"/>
      </rPr>
      <t/>
    </r>
  </si>
  <si>
    <t>v tom kraj:</t>
  </si>
  <si>
    <t>Délka a hustota silnic a dálnic na 1 kilometr čtvereční podle krajů k 1. 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</si>
</sst>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_ ;\-#,##0.0\ "/>
    <numFmt numFmtId="166" formatCode="0.0"/>
  </numFmts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i/>
      <sz val="8"/>
      <name val="Arial CE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vertAlign val="superscript"/>
      <sz val="8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A6CDE8"/>
        <bgColor indexed="64"/>
      </patternFill>
    </fill>
  </fills>
  <borders count="9">
    <border>
      <left/>
      <right/>
      <top/>
      <bottom/>
      <diagonal/>
    </border>
    <border>
      <left/>
      <right style="medium">
        <color theme="0"/>
      </right>
      <top style="medium">
        <color rgb="FF29A8FF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29A8FF"/>
      </top>
      <bottom style="medium">
        <color theme="0"/>
      </bottom>
      <diagonal/>
    </border>
    <border>
      <left style="medium">
        <color theme="0"/>
      </left>
      <right/>
      <top style="medium">
        <color rgb="FF29A8FF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29A8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29A8FF"/>
      </bottom>
      <diagonal/>
    </border>
    <border>
      <left style="medium">
        <color theme="0"/>
      </left>
      <right/>
      <top style="medium">
        <color theme="0"/>
      </top>
      <bottom style="medium">
        <color rgb="FF29A8FF"/>
      </bottom>
      <diagonal/>
    </border>
    <border>
      <left style="thin">
        <color rgb="FF0070C0"/>
      </left>
      <right style="thin">
        <color rgb="FF0070C0"/>
      </right>
      <top style="medium">
        <color rgb="FF29A8FF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0" applyFont="1" applyFill="1" applyBorder="1" applyAlignment="1"/>
    <xf numFmtId="0" fontId="3" fillId="0" borderId="0" xfId="0" applyFont="1" applyAlignment="1"/>
    <xf numFmtId="0" fontId="3" fillId="0" borderId="0" xfId="0" applyFo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0" fontId="5" fillId="0" borderId="0" xfId="1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0" fontId="5" fillId="0" borderId="0" xfId="0" applyFont="1"/>
    <xf numFmtId="0" fontId="5" fillId="0" borderId="0" xfId="0" applyFont="1" applyAlignment="1"/>
    <xf numFmtId="3" fontId="10" fillId="2" borderId="5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indent="1"/>
    </xf>
    <xf numFmtId="0" fontId="5" fillId="0" borderId="0" xfId="0" applyFont="1" applyFill="1" applyBorder="1" applyAlignment="1">
      <alignment horizontal="left" indent="1"/>
    </xf>
    <xf numFmtId="0" fontId="5" fillId="0" borderId="0" xfId="0" applyFont="1" applyBorder="1" applyAlignment="1">
      <alignment horizontal="left" wrapText="1" indent="1"/>
    </xf>
    <xf numFmtId="165" fontId="9" fillId="0" borderId="0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/>
    <xf numFmtId="164" fontId="9" fillId="0" borderId="7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/>
    <xf numFmtId="164" fontId="5" fillId="0" borderId="8" xfId="0" applyNumberFormat="1" applyFont="1" applyFill="1" applyBorder="1" applyAlignment="1">
      <alignment horizontal="right"/>
    </xf>
    <xf numFmtId="165" fontId="5" fillId="0" borderId="8" xfId="0" applyNumberFormat="1" applyFont="1" applyFill="1" applyBorder="1" applyAlignment="1">
      <alignment horizontal="right"/>
    </xf>
    <xf numFmtId="0" fontId="9" fillId="3" borderId="0" xfId="0" applyFont="1" applyFill="1" applyBorder="1" applyAlignment="1">
      <alignment horizontal="left" indent="1"/>
    </xf>
    <xf numFmtId="164" fontId="9" fillId="3" borderId="8" xfId="0" applyNumberFormat="1" applyFont="1" applyFill="1" applyBorder="1" applyAlignment="1"/>
    <xf numFmtId="164" fontId="9" fillId="3" borderId="8" xfId="0" applyNumberFormat="1" applyFont="1" applyFill="1" applyBorder="1" applyAlignment="1">
      <alignment horizontal="right"/>
    </xf>
    <xf numFmtId="165" fontId="9" fillId="3" borderId="8" xfId="0" applyNumberFormat="1" applyFont="1" applyFill="1" applyBorder="1" applyAlignment="1">
      <alignment horizontal="right"/>
    </xf>
    <xf numFmtId="164" fontId="9" fillId="0" borderId="8" xfId="0" applyNumberFormat="1" applyFont="1" applyFill="1" applyBorder="1" applyAlignment="1"/>
    <xf numFmtId="164" fontId="9" fillId="0" borderId="8" xfId="0" applyNumberFormat="1" applyFont="1" applyFill="1" applyBorder="1" applyAlignment="1">
      <alignment horizontal="right"/>
    </xf>
    <xf numFmtId="165" fontId="9" fillId="0" borderId="8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wrapText="1"/>
    </xf>
    <xf numFmtId="3" fontId="9" fillId="0" borderId="0" xfId="0" applyNumberFormat="1" applyFont="1" applyBorder="1" applyAlignment="1"/>
    <xf numFmtId="164" fontId="5" fillId="0" borderId="0" xfId="0" applyNumberFormat="1" applyFont="1" applyAlignment="1"/>
    <xf numFmtId="165" fontId="5" fillId="0" borderId="0" xfId="0" applyNumberFormat="1" applyFont="1" applyFill="1" applyBorder="1" applyAlignment="1">
      <alignment horizontal="right"/>
    </xf>
    <xf numFmtId="165" fontId="9" fillId="3" borderId="0" xfId="0" applyNumberFormat="1" applyFont="1" applyFill="1" applyBorder="1" applyAlignment="1">
      <alignment horizontal="right"/>
    </xf>
    <xf numFmtId="166" fontId="5" fillId="0" borderId="0" xfId="0" applyNumberFormat="1" applyFont="1" applyAlignment="1"/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</cellXfs>
  <cellStyles count="3">
    <cellStyle name="Normální" xfId="0" builtinId="0"/>
    <cellStyle name="Normální 4" xfId="2"/>
    <cellStyle name="normální_pomocné" xfId="1"/>
  </cellStyles>
  <dxfs count="0"/>
  <tableStyles count="0" defaultTableStyle="TableStyleMedium2" defaultPivotStyle="PivotStyleLight16"/>
  <colors>
    <mruColors>
      <color rgb="FFA6CDE8"/>
      <color rgb="FF29A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1" i="0" strike="noStrike">
                <a:solidFill>
                  <a:srgbClr val="000000"/>
                </a:solidFill>
                <a:latin typeface="Arial CE"/>
              </a:rPr>
              <a:t>Hrubý domácí produkt na 1 obyvatele podle krajů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0" i="1" strike="noStrike">
                <a:solidFill>
                  <a:srgbClr val="000000"/>
                </a:solidFill>
                <a:latin typeface="Arial CE"/>
              </a:rPr>
              <a:t>Gross domestic product per capita: by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smCheck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'tab1'!$C$7:$C$20</c:f>
              <c:numCache>
                <c:formatCode>#\ ##0_ ;\-#\ ##0\ </c:formatCode>
                <c:ptCount val="14"/>
                <c:pt idx="0">
                  <c:v>39.908999999999999</c:v>
                </c:pt>
                <c:pt idx="1">
                  <c:v>384.38900000000001</c:v>
                </c:pt>
                <c:pt idx="2">
                  <c:v>118.089</c:v>
                </c:pt>
                <c:pt idx="3">
                  <c:v>109.276</c:v>
                </c:pt>
                <c:pt idx="4">
                  <c:v>37.463000000000001</c:v>
                </c:pt>
                <c:pt idx="5">
                  <c:v>116.069</c:v>
                </c:pt>
                <c:pt idx="6">
                  <c:v>4.5789999999999997</c:v>
                </c:pt>
                <c:pt idx="7">
                  <c:v>43.493000000000002</c:v>
                </c:pt>
                <c:pt idx="8">
                  <c:v>41.39</c:v>
                </c:pt>
                <c:pt idx="9">
                  <c:v>92.543999999999997</c:v>
                </c:pt>
                <c:pt idx="10">
                  <c:v>165.50200000000001</c:v>
                </c:pt>
                <c:pt idx="11">
                  <c:v>144.16</c:v>
                </c:pt>
                <c:pt idx="12">
                  <c:v>61.039000000000001</c:v>
                </c:pt>
                <c:pt idx="13">
                  <c:v>128.02600000000001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4-4676-9124-32FE982131B3}"/>
            </c:ext>
          </c:extLst>
        </c:ser>
        <c:ser>
          <c:idx val="1"/>
          <c:order val="1"/>
          <c:tx>
            <c:strRef>
              <c:f>'tab1'!$I$3</c:f>
              <c:strCache>
                <c:ptCount val="1"/>
                <c:pt idx="0">
                  <c:v>v tom</c:v>
                </c:pt>
              </c:strCache>
            </c:strRef>
          </c:tx>
          <c:spPr>
            <a:pattFill prst="smGrid">
              <a:fgClr>
                <a:srgbClr val="0000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'tab1'!$B$7:$B$20</c:f>
              <c:numCache>
                <c:formatCode>#\ ##0_ ;\-#\ ##0\ </c:formatCode>
                <c:ptCount val="14"/>
                <c:pt idx="0">
                  <c:v>80.070999999999998</c:v>
                </c:pt>
                <c:pt idx="1">
                  <c:v>9678.366</c:v>
                </c:pt>
                <c:pt idx="2">
                  <c:v>6191.7380000000003</c:v>
                </c:pt>
                <c:pt idx="3">
                  <c:v>5147.1360000000004</c:v>
                </c:pt>
                <c:pt idx="4">
                  <c:v>2055.9389999999999</c:v>
                </c:pt>
                <c:pt idx="5">
                  <c:v>4242.2219999999998</c:v>
                </c:pt>
                <c:pt idx="6">
                  <c:v>2402.3670000000002</c:v>
                </c:pt>
                <c:pt idx="7">
                  <c:v>3766.857</c:v>
                </c:pt>
                <c:pt idx="8">
                  <c:v>3633.643</c:v>
                </c:pt>
                <c:pt idx="9">
                  <c:v>5044.5129999999999</c:v>
                </c:pt>
                <c:pt idx="10">
                  <c:v>4452.9489999999996</c:v>
                </c:pt>
                <c:pt idx="11">
                  <c:v>3610.663</c:v>
                </c:pt>
                <c:pt idx="12">
                  <c:v>2155.9229999999998</c:v>
                </c:pt>
                <c:pt idx="13">
                  <c:v>3490.7660000000001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E4-4676-9124-32FE98213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009472"/>
        <c:axId val="56011392"/>
      </c:barChart>
      <c:lineChart>
        <c:grouping val="standard"/>
        <c:varyColors val="0"/>
        <c:ser>
          <c:idx val="2"/>
          <c:order val="2"/>
          <c:tx>
            <c:strRef>
              <c:f>'tab1'!$J$3</c:f>
              <c:strCache>
                <c:ptCount val="1"/>
              </c:strCache>
            </c:strRef>
          </c:tx>
          <c:spPr>
            <a:ln w="25400">
              <a:solidFill>
                <a:srgbClr val="FF0000"/>
              </a:solidFill>
              <a:prstDash val="lgDash"/>
            </a:ln>
          </c:spPr>
          <c:marker>
            <c:symbol val="none"/>
          </c:marker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'tab1'!$I$7:$I$20</c:f>
              <c:numCache>
                <c:formatCode>#\ ##0.0_ ;\-#\ ##0.0\ </c:formatCode>
                <c:ptCount val="14"/>
                <c:pt idx="0">
                  <c:v>80.427915445430585</c:v>
                </c:pt>
                <c:pt idx="1">
                  <c:v>35.173003346123238</c:v>
                </c:pt>
                <c:pt idx="2">
                  <c:v>11.740718041237805</c:v>
                </c:pt>
                <c:pt idx="3">
                  <c:v>14.2862813091331</c:v>
                </c:pt>
                <c:pt idx="4">
                  <c:v>11.316799827617555</c:v>
                </c:pt>
                <c:pt idx="5">
                  <c:v>21.741062984935194</c:v>
                </c:pt>
                <c:pt idx="6">
                  <c:v>1.4474855817262011</c:v>
                </c:pt>
                <c:pt idx="7">
                  <c:v>9.1388032945757161</c:v>
                </c:pt>
                <c:pt idx="8">
                  <c:v>9.1585812359360279</c:v>
                </c:pt>
                <c:pt idx="9">
                  <c:v>13.617878185818515</c:v>
                </c:pt>
                <c:pt idx="10">
                  <c:v>23.025584532344844</c:v>
                </c:pt>
                <c:pt idx="11">
                  <c:v>27.346639839382821</c:v>
                </c:pt>
                <c:pt idx="12">
                  <c:v>15.402607412450628</c:v>
                </c:pt>
                <c:pt idx="13">
                  <c:v>23.574592172808828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E4-4676-9124-32FE982131B3}"/>
            </c:ext>
          </c:extLst>
        </c:ser>
        <c:ser>
          <c:idx val="3"/>
          <c:order val="3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'tab1'!$J$7:$J$20</c:f>
              <c:numCache>
                <c:formatCode>#\ ##0.0_ ;\-#\ ##0.0\ </c:formatCode>
                <c:ptCount val="14"/>
                <c:pt idx="0">
                  <c:v>20.316064436728198</c:v>
                </c:pt>
                <c:pt idx="1">
                  <c:v>60.967429768979784</c:v>
                </c:pt>
                <c:pt idx="2">
                  <c:v>63.449926770734855</c:v>
                </c:pt>
                <c:pt idx="3">
                  <c:v>55.226185697608436</c:v>
                </c:pt>
                <c:pt idx="4">
                  <c:v>56.799079656926722</c:v>
                </c:pt>
                <c:pt idx="5">
                  <c:v>87.859039160092777</c:v>
                </c:pt>
                <c:pt idx="6">
                  <c:v>107.69336983989965</c:v>
                </c:pt>
                <c:pt idx="7">
                  <c:v>85.969216166877501</c:v>
                </c:pt>
                <c:pt idx="8">
                  <c:v>101.07940427399181</c:v>
                </c:pt>
                <c:pt idx="9">
                  <c:v>62.248553718363688</c:v>
                </c:pt>
                <c:pt idx="10">
                  <c:v>59.242513115026284</c:v>
                </c:pt>
                <c:pt idx="11">
                  <c:v>67.263135364649543</c:v>
                </c:pt>
                <c:pt idx="12">
                  <c:v>82.698519255767536</c:v>
                </c:pt>
                <c:pt idx="13">
                  <c:v>109.6246341039423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E4-4676-9124-32FE98213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09472"/>
        <c:axId val="56011392"/>
      </c:lineChart>
      <c:catAx>
        <c:axId val="5600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800" b="0" i="0" strike="noStrike">
                    <a:solidFill>
                      <a:srgbClr val="000000"/>
                    </a:solidFill>
                    <a:latin typeface="Arial CE"/>
                  </a:rPr>
                  <a:t>kraj/</a:t>
                </a:r>
                <a:r>
                  <a:rPr lang="cs-CZ" sz="800" b="0" i="1" strike="noStrike">
                    <a:solidFill>
                      <a:srgbClr val="000000"/>
                    </a:solidFill>
                    <a:latin typeface="Arial CE"/>
                  </a:rPr>
                  <a:t>Region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6011392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56011392"/>
        <c:scaling>
          <c:orientation val="minMax"/>
          <c:max val="55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100" b="0" i="0" strike="noStrike">
                    <a:solidFill>
                      <a:srgbClr val="000000"/>
                    </a:solidFill>
                    <a:latin typeface="Arial CE"/>
                  </a:rPr>
                  <a:t>Kč/</a:t>
                </a:r>
                <a:r>
                  <a:rPr lang="cs-CZ" sz="100" b="0" i="1" strike="noStrike">
                    <a:solidFill>
                      <a:srgbClr val="000000"/>
                    </a:solidFill>
                    <a:latin typeface="Arial CE"/>
                  </a:rPr>
                  <a:t>CZK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6009472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 paperSize="9"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1" i="0" strike="noStrike">
                <a:solidFill>
                  <a:srgbClr val="000000"/>
                </a:solidFill>
                <a:latin typeface="Arial CE"/>
              </a:rPr>
              <a:t>Hrubý domácí produkt na 1 obyvatele podle krajů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0" i="1" strike="noStrike">
                <a:solidFill>
                  <a:srgbClr val="000000"/>
                </a:solidFill>
                <a:latin typeface="Arial CE"/>
              </a:rPr>
              <a:t>Gross domestic product per capita: by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pct6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'tab1'!$C$7:$C$20</c:f>
              <c:numCache>
                <c:formatCode>#\ ##0_ ;\-#\ ##0\ </c:formatCode>
                <c:ptCount val="14"/>
                <c:pt idx="0">
                  <c:v>39.908999999999999</c:v>
                </c:pt>
                <c:pt idx="1">
                  <c:v>384.38900000000001</c:v>
                </c:pt>
                <c:pt idx="2">
                  <c:v>118.089</c:v>
                </c:pt>
                <c:pt idx="3">
                  <c:v>109.276</c:v>
                </c:pt>
                <c:pt idx="4">
                  <c:v>37.463000000000001</c:v>
                </c:pt>
                <c:pt idx="5">
                  <c:v>116.069</c:v>
                </c:pt>
                <c:pt idx="6">
                  <c:v>4.5789999999999997</c:v>
                </c:pt>
                <c:pt idx="7">
                  <c:v>43.493000000000002</c:v>
                </c:pt>
                <c:pt idx="8">
                  <c:v>41.39</c:v>
                </c:pt>
                <c:pt idx="9">
                  <c:v>92.543999999999997</c:v>
                </c:pt>
                <c:pt idx="10">
                  <c:v>165.50200000000001</c:v>
                </c:pt>
                <c:pt idx="11">
                  <c:v>144.16</c:v>
                </c:pt>
                <c:pt idx="12">
                  <c:v>61.039000000000001</c:v>
                </c:pt>
                <c:pt idx="13">
                  <c:v>128.02600000000001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0-4F62-AC8B-77F62FC7B8E1}"/>
            </c:ext>
          </c:extLst>
        </c:ser>
        <c:ser>
          <c:idx val="1"/>
          <c:order val="1"/>
          <c:tx>
            <c:strRef>
              <c:f>'tab1'!$I$3</c:f>
              <c:strCache>
                <c:ptCount val="1"/>
                <c:pt idx="0">
                  <c:v>v tom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'tab1'!$B$7:$B$20</c:f>
              <c:numCache>
                <c:formatCode>#\ ##0_ ;\-#\ ##0\ </c:formatCode>
                <c:ptCount val="14"/>
                <c:pt idx="0">
                  <c:v>80.070999999999998</c:v>
                </c:pt>
                <c:pt idx="1">
                  <c:v>9678.366</c:v>
                </c:pt>
                <c:pt idx="2">
                  <c:v>6191.7380000000003</c:v>
                </c:pt>
                <c:pt idx="3">
                  <c:v>5147.1360000000004</c:v>
                </c:pt>
                <c:pt idx="4">
                  <c:v>2055.9389999999999</c:v>
                </c:pt>
                <c:pt idx="5">
                  <c:v>4242.2219999999998</c:v>
                </c:pt>
                <c:pt idx="6">
                  <c:v>2402.3670000000002</c:v>
                </c:pt>
                <c:pt idx="7">
                  <c:v>3766.857</c:v>
                </c:pt>
                <c:pt idx="8">
                  <c:v>3633.643</c:v>
                </c:pt>
                <c:pt idx="9">
                  <c:v>5044.5129999999999</c:v>
                </c:pt>
                <c:pt idx="10">
                  <c:v>4452.9489999999996</c:v>
                </c:pt>
                <c:pt idx="11">
                  <c:v>3610.663</c:v>
                </c:pt>
                <c:pt idx="12">
                  <c:v>2155.9229999999998</c:v>
                </c:pt>
                <c:pt idx="13">
                  <c:v>3490.7660000000001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0-4F62-AC8B-77F62FC7B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39296"/>
        <c:axId val="67322240"/>
      </c:barChart>
      <c:lineChart>
        <c:grouping val="standard"/>
        <c:varyColors val="0"/>
        <c:ser>
          <c:idx val="2"/>
          <c:order val="2"/>
          <c:tx>
            <c:strRef>
              <c:f>'tab1'!$J$3</c:f>
              <c:strCache>
                <c:ptCount val="1"/>
              </c:strCache>
            </c:strRef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'tab1'!$I$7:$I$20</c:f>
              <c:numCache>
                <c:formatCode>#\ ##0.0_ ;\-#\ ##0.0\ </c:formatCode>
                <c:ptCount val="14"/>
                <c:pt idx="0">
                  <c:v>80.427915445430585</c:v>
                </c:pt>
                <c:pt idx="1">
                  <c:v>35.173003346123238</c:v>
                </c:pt>
                <c:pt idx="2">
                  <c:v>11.740718041237805</c:v>
                </c:pt>
                <c:pt idx="3">
                  <c:v>14.2862813091331</c:v>
                </c:pt>
                <c:pt idx="4">
                  <c:v>11.316799827617555</c:v>
                </c:pt>
                <c:pt idx="5">
                  <c:v>21.741062984935194</c:v>
                </c:pt>
                <c:pt idx="6">
                  <c:v>1.4474855817262011</c:v>
                </c:pt>
                <c:pt idx="7">
                  <c:v>9.1388032945757161</c:v>
                </c:pt>
                <c:pt idx="8">
                  <c:v>9.1585812359360279</c:v>
                </c:pt>
                <c:pt idx="9">
                  <c:v>13.617878185818515</c:v>
                </c:pt>
                <c:pt idx="10">
                  <c:v>23.025584532344844</c:v>
                </c:pt>
                <c:pt idx="11">
                  <c:v>27.346639839382821</c:v>
                </c:pt>
                <c:pt idx="12">
                  <c:v>15.402607412450628</c:v>
                </c:pt>
                <c:pt idx="13">
                  <c:v>23.574592172808828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E0-4F62-AC8B-77F62FC7B8E1}"/>
            </c:ext>
          </c:extLst>
        </c:ser>
        <c:ser>
          <c:idx val="3"/>
          <c:order val="3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'tab1'!$A$7:$A$20</c:f>
              <c:strCache>
                <c:ptCount val="14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'tab1'!$J$7:$J$20</c:f>
              <c:numCache>
                <c:formatCode>#\ ##0.0_ ;\-#\ ##0.0\ </c:formatCode>
                <c:ptCount val="14"/>
                <c:pt idx="0">
                  <c:v>20.316064436728198</c:v>
                </c:pt>
                <c:pt idx="1">
                  <c:v>60.967429768979784</c:v>
                </c:pt>
                <c:pt idx="2">
                  <c:v>63.449926770734855</c:v>
                </c:pt>
                <c:pt idx="3">
                  <c:v>55.226185697608436</c:v>
                </c:pt>
                <c:pt idx="4">
                  <c:v>56.799079656926722</c:v>
                </c:pt>
                <c:pt idx="5">
                  <c:v>87.859039160092777</c:v>
                </c:pt>
                <c:pt idx="6">
                  <c:v>107.69336983989965</c:v>
                </c:pt>
                <c:pt idx="7">
                  <c:v>85.969216166877501</c:v>
                </c:pt>
                <c:pt idx="8">
                  <c:v>101.07940427399181</c:v>
                </c:pt>
                <c:pt idx="9">
                  <c:v>62.248553718363688</c:v>
                </c:pt>
                <c:pt idx="10">
                  <c:v>59.242513115026284</c:v>
                </c:pt>
                <c:pt idx="11">
                  <c:v>67.263135364649543</c:v>
                </c:pt>
                <c:pt idx="12">
                  <c:v>82.698519255767536</c:v>
                </c:pt>
                <c:pt idx="13">
                  <c:v>109.6246341039423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E0-4F62-AC8B-77F62FC7B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39296"/>
        <c:axId val="67322240"/>
      </c:lineChart>
      <c:catAx>
        <c:axId val="65239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800" b="0" i="0" strike="noStrike">
                    <a:solidFill>
                      <a:srgbClr val="000000"/>
                    </a:solidFill>
                    <a:latin typeface="Arial CE"/>
                  </a:rPr>
                  <a:t>kraj/</a:t>
                </a:r>
                <a:r>
                  <a:rPr lang="cs-CZ" sz="800" b="0" i="1" strike="noStrike">
                    <a:solidFill>
                      <a:srgbClr val="000000"/>
                    </a:solidFill>
                    <a:latin typeface="Arial CE"/>
                  </a:rPr>
                  <a:t>Region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732224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67322240"/>
        <c:scaling>
          <c:orientation val="minMax"/>
          <c:max val="55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100" b="0" i="0" strike="noStrike">
                    <a:solidFill>
                      <a:srgbClr val="000000"/>
                    </a:solidFill>
                    <a:latin typeface="Arial CE"/>
                  </a:rPr>
                  <a:t>Kč/</a:t>
                </a:r>
                <a:r>
                  <a:rPr lang="cs-CZ" sz="100" b="0" i="1" strike="noStrike">
                    <a:solidFill>
                      <a:srgbClr val="000000"/>
                    </a:solidFill>
                    <a:latin typeface="Arial CE"/>
                  </a:rPr>
                  <a:t>CZK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5239296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180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000" tIns="18000" rIns="18000" bIns="1800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průměr ČR – 2002</a:t>
          </a:r>
        </a:p>
        <a:p>
          <a:pPr algn="l" rtl="0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 CE"/>
            </a:rPr>
            <a:t>CR average – 2002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0" y="180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000" tIns="18000" rIns="18000" bIns="1800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průměr ČR/</a:t>
          </a:r>
          <a:r>
            <a:rPr lang="cs-CZ" sz="800" b="0" i="1" strike="noStrike">
              <a:solidFill>
                <a:srgbClr val="000000"/>
              </a:solidFill>
              <a:latin typeface="Arial CE"/>
            </a:rPr>
            <a:t>CR average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0.57331</cdr:x>
      <cdr:y>0.65184</cdr:y>
    </cdr:from>
    <cdr:to>
      <cdr:x>0.57331</cdr:x>
      <cdr:y>0.65184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654" y="48124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" b="0" i="0" strike="noStrike">
              <a:solidFill>
                <a:srgbClr val="000000"/>
              </a:solidFill>
              <a:latin typeface="Arial CE"/>
            </a:rPr>
            <a:t>průměr za ČR</a:t>
          </a:r>
        </a:p>
      </cdr:txBody>
    </cdr:sp>
  </cdr:relSizeAnchor>
  <cdr:relSizeAnchor xmlns:cdr="http://schemas.openxmlformats.org/drawingml/2006/chartDrawing">
    <cdr:from>
      <cdr:x>0.56831</cdr:x>
      <cdr:y>0.65967</cdr:y>
    </cdr:from>
    <cdr:to>
      <cdr:x>0.61921</cdr:x>
      <cdr:y>0.701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19984" y="486993"/>
          <a:ext cx="37333" cy="303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</cdr:sp>
  </cdr:relSizeAnchor>
  <cdr:relSizeAnchor xmlns:cdr="http://schemas.openxmlformats.org/drawingml/2006/chartDrawing">
    <cdr:from>
      <cdr:x>0.61921</cdr:x>
      <cdr:y>0.65967</cdr:y>
    </cdr:from>
    <cdr:to>
      <cdr:x>0.65227</cdr:x>
      <cdr:y>0.68512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57317" y="486993"/>
          <a:ext cx="24251" cy="186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0.66685</cdr:x>
      <cdr:y>0.68033</cdr:y>
    </cdr:from>
    <cdr:to>
      <cdr:x>0.6675</cdr:x>
      <cdr:y>0.70144</cdr:y>
    </cdr:to>
    <cdr:sp macro="" textlink="">
      <cdr:nvSpPr>
        <cdr:cNvPr id="40963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92258" y="502149"/>
          <a:ext cx="478" cy="1547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</cdr:sp>
  </cdr:relSizeAnchor>
  <cdr:relSizeAnchor xmlns:cdr="http://schemas.openxmlformats.org/drawingml/2006/chartDrawing">
    <cdr:from>
      <cdr:x>0.57331</cdr:x>
      <cdr:y>0.66489</cdr:y>
    </cdr:from>
    <cdr:to>
      <cdr:x>0.57331</cdr:x>
      <cdr:y>0.66489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654" y="4908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" b="0" i="0" strike="noStrike">
              <a:solidFill>
                <a:srgbClr val="000000"/>
              </a:solidFill>
              <a:latin typeface="Arial CE"/>
            </a:rPr>
            <a:t>průměr za ČR</a:t>
          </a:r>
        </a:p>
      </cdr:txBody>
    </cdr:sp>
  </cdr:relSizeAnchor>
  <cdr:relSizeAnchor xmlns:cdr="http://schemas.openxmlformats.org/drawingml/2006/chartDrawing">
    <cdr:from>
      <cdr:x>0.50022</cdr:x>
      <cdr:y>0.67816</cdr:y>
    </cdr:from>
    <cdr:to>
      <cdr:x>0.59876</cdr:x>
      <cdr:y>0.71688</cdr:y>
    </cdr:to>
    <cdr:grpSp>
      <cdr:nvGrpSpPr>
        <cdr:cNvPr id="40966" name="Group 6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0" y="0"/>
          <a:ext cx="0" cy="0"/>
          <a:chOff x="2313932" y="1419506"/>
          <a:chExt cx="968002" cy="1161888"/>
        </a:xfrm>
      </cdr:grpSpPr>
      <cdr:sp macro="" textlink="">
        <cdr:nvSpPr>
          <cdr:cNvPr id="40962" name="Line 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2790206" y="1740746"/>
            <a:ext cx="0" cy="84064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 type="triangle" w="sm" len="med"/>
          </a:ln>
        </cdr:spPr>
      </cdr:sp>
      <cdr:sp macro="" textlink="">
        <cdr:nvSpPr>
          <cdr:cNvPr id="40964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313932" y="1419506"/>
            <a:ext cx="968002" cy="305595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36000" tIns="18000" rIns="18000" bIns="1800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100" b="0" i="0" strike="noStrike">
                <a:solidFill>
                  <a:srgbClr val="000000"/>
                </a:solidFill>
                <a:latin typeface="Arial CE"/>
              </a:rPr>
              <a:t>průměr ČR – 1995</a:t>
            </a:r>
          </a:p>
          <a:p xmlns:a="http://schemas.openxmlformats.org/drawingml/2006/main">
            <a:pPr algn="l" rtl="0">
              <a:defRPr sz="1000"/>
            </a:pPr>
            <a:r>
              <a:rPr lang="cs-CZ" sz="100" b="0" i="1" strike="noStrike">
                <a:solidFill>
                  <a:srgbClr val="000000"/>
                </a:solidFill>
                <a:latin typeface="Arial CE"/>
              </a:rPr>
              <a:t>CR average – 1995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/>
  </sheetViews>
  <sheetFormatPr defaultColWidth="9.140625" defaultRowHeight="12.75" x14ac:dyDescent="0.2"/>
  <cols>
    <col min="1" max="1" width="14.28515625" style="3" customWidth="1"/>
    <col min="2" max="2" width="7" style="3" customWidth="1"/>
    <col min="3" max="6" width="6.42578125" style="3" customWidth="1"/>
    <col min="7" max="8" width="7" style="3" customWidth="1"/>
    <col min="9" max="12" width="6.42578125" style="3" customWidth="1"/>
    <col min="13" max="16384" width="9.140625" style="3"/>
  </cols>
  <sheetData>
    <row r="1" spans="1:14" ht="14.25" customHeight="1" x14ac:dyDescent="0.2">
      <c r="A1" s="1" t="s">
        <v>26</v>
      </c>
      <c r="B1" s="2"/>
      <c r="C1" s="2"/>
      <c r="D1" s="2"/>
      <c r="E1" s="2"/>
      <c r="H1" s="1"/>
      <c r="I1" s="1"/>
      <c r="J1" s="1"/>
      <c r="K1" s="1"/>
      <c r="L1" s="1"/>
    </row>
    <row r="2" spans="1:14" s="9" customFormat="1" ht="12" customHeight="1" thickBot="1" x14ac:dyDescent="0.25">
      <c r="A2" s="4" t="s">
        <v>0</v>
      </c>
      <c r="B2" s="5"/>
      <c r="C2" s="5"/>
      <c r="D2" s="6"/>
      <c r="E2" s="7"/>
      <c r="F2" s="8"/>
      <c r="G2" s="8"/>
      <c r="H2" s="8"/>
      <c r="I2" s="8"/>
      <c r="K2" s="10"/>
      <c r="L2" s="11"/>
    </row>
    <row r="3" spans="1:14" s="12" customFormat="1" ht="15.75" customHeight="1" thickBot="1" x14ac:dyDescent="0.25">
      <c r="A3" s="41"/>
      <c r="B3" s="43" t="s">
        <v>21</v>
      </c>
      <c r="C3" s="39" t="s">
        <v>1</v>
      </c>
      <c r="D3" s="39"/>
      <c r="E3" s="39"/>
      <c r="F3" s="39"/>
      <c r="G3" s="45" t="s">
        <v>23</v>
      </c>
      <c r="H3" s="43" t="s">
        <v>24</v>
      </c>
      <c r="I3" s="39" t="s">
        <v>1</v>
      </c>
      <c r="J3" s="39"/>
      <c r="K3" s="39"/>
      <c r="L3" s="40"/>
    </row>
    <row r="4" spans="1:14" s="12" customFormat="1" ht="51" customHeight="1" thickBot="1" x14ac:dyDescent="0.25">
      <c r="A4" s="42"/>
      <c r="B4" s="44"/>
      <c r="C4" s="14" t="s">
        <v>2</v>
      </c>
      <c r="D4" s="14" t="s">
        <v>3</v>
      </c>
      <c r="E4" s="14" t="s">
        <v>4</v>
      </c>
      <c r="F4" s="14" t="s">
        <v>22</v>
      </c>
      <c r="G4" s="46"/>
      <c r="H4" s="44"/>
      <c r="I4" s="14" t="s">
        <v>2</v>
      </c>
      <c r="J4" s="14" t="s">
        <v>5</v>
      </c>
      <c r="K4" s="14" t="s">
        <v>4</v>
      </c>
      <c r="L4" s="15" t="s">
        <v>22</v>
      </c>
    </row>
    <row r="5" spans="1:14" s="13" customFormat="1" ht="18" customHeight="1" x14ac:dyDescent="0.2">
      <c r="A5" s="34" t="s">
        <v>6</v>
      </c>
      <c r="B5" s="20">
        <v>55953.152999999998</v>
      </c>
      <c r="C5" s="21">
        <v>1485.9280000000001</v>
      </c>
      <c r="D5" s="21">
        <v>5727.1710000000003</v>
      </c>
      <c r="E5" s="21">
        <v>14726.349</v>
      </c>
      <c r="F5" s="21">
        <v>34013.705000000002</v>
      </c>
      <c r="G5" s="21">
        <v>78871.415336000005</v>
      </c>
      <c r="H5" s="22">
        <f>B5/G5*1000</f>
        <v>709.42245377027984</v>
      </c>
      <c r="I5" s="22">
        <f>C5/G5*1000</f>
        <v>18.83987999543054</v>
      </c>
      <c r="J5" s="22">
        <f>D5/G5*1000</f>
        <v>72.614025950994872</v>
      </c>
      <c r="K5" s="22">
        <f>E5/G5*1000</f>
        <v>186.71338579717761</v>
      </c>
      <c r="L5" s="19">
        <f>F5/G5*1000</f>
        <v>431.25516202667677</v>
      </c>
      <c r="M5" s="35"/>
      <c r="N5" s="38"/>
    </row>
    <row r="6" spans="1:14" s="13" customFormat="1" ht="12.75" customHeight="1" x14ac:dyDescent="0.2">
      <c r="A6" s="33" t="s">
        <v>25</v>
      </c>
      <c r="B6" s="30"/>
      <c r="C6" s="31"/>
      <c r="D6" s="31"/>
      <c r="E6" s="31"/>
      <c r="F6" s="31"/>
      <c r="G6" s="31"/>
      <c r="H6" s="32"/>
      <c r="I6" s="32"/>
      <c r="J6" s="32"/>
      <c r="K6" s="32"/>
      <c r="L6" s="19"/>
      <c r="M6" s="35"/>
    </row>
    <row r="7" spans="1:14" s="13" customFormat="1" ht="12.75" customHeight="1" x14ac:dyDescent="0.2">
      <c r="A7" s="16" t="s">
        <v>7</v>
      </c>
      <c r="B7" s="23">
        <v>80.070999999999998</v>
      </c>
      <c r="C7" s="24">
        <v>39.908999999999999</v>
      </c>
      <c r="D7" s="24">
        <v>10.081</v>
      </c>
      <c r="E7" s="24">
        <v>29.859000000000002</v>
      </c>
      <c r="F7" s="24">
        <v>0.222</v>
      </c>
      <c r="G7" s="24">
        <v>496.20830999999993</v>
      </c>
      <c r="H7" s="25">
        <f t="shared" ref="H6:H20" si="0">B7/G7*1000</f>
        <v>161.36569740236718</v>
      </c>
      <c r="I7" s="25">
        <f t="shared" ref="I6:I20" si="1">C7/G7*1000</f>
        <v>80.427915445430585</v>
      </c>
      <c r="J7" s="25">
        <f t="shared" ref="J6:J20" si="2">D7/G7*1000</f>
        <v>20.316064436728198</v>
      </c>
      <c r="K7" s="25">
        <f t="shared" ref="K6:K20" si="3">E7/G7*1000</f>
        <v>60.174324770981777</v>
      </c>
      <c r="L7" s="36">
        <f t="shared" ref="L6:L20" si="4">F7/G7*1000</f>
        <v>0.4473927492266303</v>
      </c>
      <c r="M7" s="35"/>
      <c r="N7" s="38"/>
    </row>
    <row r="8" spans="1:14" s="13" customFormat="1" ht="12.75" customHeight="1" x14ac:dyDescent="0.2">
      <c r="A8" s="16" t="s">
        <v>8</v>
      </c>
      <c r="B8" s="23">
        <v>9678.366</v>
      </c>
      <c r="C8" s="24">
        <v>384.38900000000001</v>
      </c>
      <c r="D8" s="24">
        <v>666.28399999999999</v>
      </c>
      <c r="E8" s="24">
        <v>2400.681</v>
      </c>
      <c r="F8" s="24">
        <v>6227.0119999999997</v>
      </c>
      <c r="G8" s="24">
        <v>10928.523681000001</v>
      </c>
      <c r="H8" s="25">
        <f t="shared" si="0"/>
        <v>885.60598691171015</v>
      </c>
      <c r="I8" s="25">
        <f t="shared" si="1"/>
        <v>35.173003346123238</v>
      </c>
      <c r="J8" s="25">
        <f t="shared" si="2"/>
        <v>60.967429768979784</v>
      </c>
      <c r="K8" s="25">
        <f t="shared" si="3"/>
        <v>219.67111661877541</v>
      </c>
      <c r="L8" s="36">
        <f t="shared" si="4"/>
        <v>569.79443717783158</v>
      </c>
      <c r="M8" s="35"/>
      <c r="N8" s="38"/>
    </row>
    <row r="9" spans="1:14" s="13" customFormat="1" ht="12.75" customHeight="1" x14ac:dyDescent="0.2">
      <c r="A9" s="16" t="s">
        <v>9</v>
      </c>
      <c r="B9" s="23">
        <v>6191.7380000000003</v>
      </c>
      <c r="C9" s="24">
        <v>118.089</v>
      </c>
      <c r="D9" s="24">
        <v>638.18399999999997</v>
      </c>
      <c r="E9" s="24">
        <v>1645.4829999999999</v>
      </c>
      <c r="F9" s="24">
        <v>3789.982</v>
      </c>
      <c r="G9" s="24">
        <v>10058.073074</v>
      </c>
      <c r="H9" s="25">
        <f t="shared" si="0"/>
        <v>615.59882836858378</v>
      </c>
      <c r="I9" s="25">
        <f t="shared" si="1"/>
        <v>11.740718041237805</v>
      </c>
      <c r="J9" s="25">
        <f t="shared" si="2"/>
        <v>63.449926770734855</v>
      </c>
      <c r="K9" s="25">
        <f t="shared" si="3"/>
        <v>163.59823476064756</v>
      </c>
      <c r="L9" s="36">
        <f t="shared" si="4"/>
        <v>376.80994879596358</v>
      </c>
      <c r="M9" s="35"/>
      <c r="N9" s="38"/>
    </row>
    <row r="10" spans="1:14" s="13" customFormat="1" ht="12.75" customHeight="1" x14ac:dyDescent="0.2">
      <c r="A10" s="16" t="s">
        <v>10</v>
      </c>
      <c r="B10" s="23">
        <v>5147.1360000000004</v>
      </c>
      <c r="C10" s="24">
        <v>109.276</v>
      </c>
      <c r="D10" s="24">
        <v>422.42599999999999</v>
      </c>
      <c r="E10" s="24">
        <v>1495.1089999999999</v>
      </c>
      <c r="F10" s="24">
        <v>3120.3249999999998</v>
      </c>
      <c r="G10" s="24">
        <v>7649.0163979999998</v>
      </c>
      <c r="H10" s="25">
        <f t="shared" si="0"/>
        <v>672.91475559469711</v>
      </c>
      <c r="I10" s="25">
        <f t="shared" si="1"/>
        <v>14.2862813091331</v>
      </c>
      <c r="J10" s="25">
        <f t="shared" si="2"/>
        <v>55.226185697608436</v>
      </c>
      <c r="K10" s="25">
        <f t="shared" si="3"/>
        <v>195.46421686204366</v>
      </c>
      <c r="L10" s="36">
        <f t="shared" si="4"/>
        <v>407.93807172591187</v>
      </c>
      <c r="M10" s="35"/>
      <c r="N10" s="38"/>
    </row>
    <row r="11" spans="1:14" s="13" customFormat="1" ht="12.75" customHeight="1" x14ac:dyDescent="0.2">
      <c r="A11" s="16" t="s">
        <v>11</v>
      </c>
      <c r="B11" s="23">
        <v>2055.9389999999999</v>
      </c>
      <c r="C11" s="24">
        <v>37.463000000000001</v>
      </c>
      <c r="D11" s="24">
        <v>188.02699999999999</v>
      </c>
      <c r="E11" s="24">
        <v>473.08699999999999</v>
      </c>
      <c r="F11" s="24">
        <v>1357.3620000000001</v>
      </c>
      <c r="G11" s="24">
        <v>3310.3881460000002</v>
      </c>
      <c r="H11" s="25">
        <f t="shared" si="0"/>
        <v>621.05677924331223</v>
      </c>
      <c r="I11" s="25">
        <f t="shared" si="1"/>
        <v>11.316799827617555</v>
      </c>
      <c r="J11" s="25">
        <f t="shared" si="2"/>
        <v>56.799079656926722</v>
      </c>
      <c r="K11" s="25">
        <f t="shared" si="3"/>
        <v>142.90982783140981</v>
      </c>
      <c r="L11" s="36">
        <f t="shared" si="4"/>
        <v>410.0310719273582</v>
      </c>
      <c r="M11" s="35"/>
      <c r="N11" s="38"/>
    </row>
    <row r="12" spans="1:14" s="13" customFormat="1" ht="12.75" customHeight="1" x14ac:dyDescent="0.2">
      <c r="A12" s="17" t="s">
        <v>12</v>
      </c>
      <c r="B12" s="23">
        <v>4242.2219999999998</v>
      </c>
      <c r="C12" s="24">
        <v>116.069</v>
      </c>
      <c r="D12" s="24">
        <v>469.053</v>
      </c>
      <c r="E12" s="24">
        <v>907.03800000000001</v>
      </c>
      <c r="F12" s="24">
        <v>2750.0619999999999</v>
      </c>
      <c r="G12" s="24">
        <v>5338.6994040000009</v>
      </c>
      <c r="H12" s="25">
        <f t="shared" si="0"/>
        <v>794.61713031108866</v>
      </c>
      <c r="I12" s="25">
        <f t="shared" si="1"/>
        <v>21.741062984935194</v>
      </c>
      <c r="J12" s="25">
        <f t="shared" si="2"/>
        <v>87.859039160092777</v>
      </c>
      <c r="K12" s="25">
        <f t="shared" si="3"/>
        <v>169.89868343597038</v>
      </c>
      <c r="L12" s="36">
        <f t="shared" si="4"/>
        <v>515.11834473009026</v>
      </c>
      <c r="M12" s="35"/>
      <c r="N12" s="38"/>
    </row>
    <row r="13" spans="1:14" s="13" customFormat="1" ht="12.75" customHeight="1" x14ac:dyDescent="0.2">
      <c r="A13" s="26" t="s">
        <v>13</v>
      </c>
      <c r="B13" s="27">
        <v>2402.3670000000002</v>
      </c>
      <c r="C13" s="28">
        <v>4.5789999999999997</v>
      </c>
      <c r="D13" s="28">
        <v>340.67899999999997</v>
      </c>
      <c r="E13" s="28">
        <v>486.86099999999999</v>
      </c>
      <c r="F13" s="28">
        <v>1570.248</v>
      </c>
      <c r="G13" s="28">
        <v>3163.4166570000002</v>
      </c>
      <c r="H13" s="29">
        <f t="shared" si="0"/>
        <v>759.42161924324728</v>
      </c>
      <c r="I13" s="29">
        <f t="shared" si="1"/>
        <v>1.4474855817262011</v>
      </c>
      <c r="J13" s="29">
        <f t="shared" si="2"/>
        <v>107.69336983989965</v>
      </c>
      <c r="K13" s="29">
        <f t="shared" si="3"/>
        <v>153.9035330431972</v>
      </c>
      <c r="L13" s="37">
        <f t="shared" si="4"/>
        <v>496.37723077842412</v>
      </c>
      <c r="M13" s="35"/>
      <c r="N13" s="38"/>
    </row>
    <row r="14" spans="1:14" s="13" customFormat="1" ht="12.75" customHeight="1" x14ac:dyDescent="0.2">
      <c r="A14" s="16" t="s">
        <v>20</v>
      </c>
      <c r="B14" s="23">
        <v>3766.857</v>
      </c>
      <c r="C14" s="24">
        <v>43.493000000000002</v>
      </c>
      <c r="D14" s="24">
        <v>409.14100000000002</v>
      </c>
      <c r="E14" s="24">
        <v>932.18299999999999</v>
      </c>
      <c r="F14" s="24">
        <v>2382.04</v>
      </c>
      <c r="G14" s="24">
        <v>4759.1570360000005</v>
      </c>
      <c r="H14" s="25">
        <f t="shared" si="0"/>
        <v>791.49668134632225</v>
      </c>
      <c r="I14" s="25">
        <f t="shared" si="1"/>
        <v>9.1388032945757161</v>
      </c>
      <c r="J14" s="25">
        <f t="shared" si="2"/>
        <v>85.969216166877501</v>
      </c>
      <c r="K14" s="25">
        <f t="shared" si="3"/>
        <v>195.8714522232882</v>
      </c>
      <c r="L14" s="36">
        <f t="shared" si="4"/>
        <v>500.51720966158086</v>
      </c>
      <c r="M14" s="35"/>
      <c r="N14" s="38"/>
    </row>
    <row r="15" spans="1:14" s="13" customFormat="1" ht="12.75" customHeight="1" x14ac:dyDescent="0.2">
      <c r="A15" s="16" t="s">
        <v>14</v>
      </c>
      <c r="B15" s="23">
        <v>3633.643</v>
      </c>
      <c r="C15" s="24">
        <v>41.39</v>
      </c>
      <c r="D15" s="24">
        <v>456.80399999999997</v>
      </c>
      <c r="E15" s="24">
        <v>936.303</v>
      </c>
      <c r="F15" s="24">
        <v>2199.1460000000002</v>
      </c>
      <c r="G15" s="24">
        <v>4519.2589259999995</v>
      </c>
      <c r="H15" s="25">
        <f t="shared" si="0"/>
        <v>804.03514370355867</v>
      </c>
      <c r="I15" s="25">
        <f t="shared" si="1"/>
        <v>9.1585812359360279</v>
      </c>
      <c r="J15" s="25">
        <f t="shared" si="2"/>
        <v>101.07940427399181</v>
      </c>
      <c r="K15" s="25">
        <f t="shared" si="3"/>
        <v>207.18064960015971</v>
      </c>
      <c r="L15" s="36">
        <f t="shared" si="4"/>
        <v>486.61650859347122</v>
      </c>
      <c r="M15" s="35"/>
      <c r="N15" s="38"/>
    </row>
    <row r="16" spans="1:14" s="13" customFormat="1" ht="12.75" customHeight="1" x14ac:dyDescent="0.2">
      <c r="A16" s="16" t="s">
        <v>15</v>
      </c>
      <c r="B16" s="23">
        <v>5044.5129999999999</v>
      </c>
      <c r="C16" s="24">
        <v>92.543999999999997</v>
      </c>
      <c r="D16" s="24">
        <v>423.02699999999999</v>
      </c>
      <c r="E16" s="24">
        <v>1628.854</v>
      </c>
      <c r="F16" s="24">
        <v>2900.0880000000002</v>
      </c>
      <c r="G16" s="24">
        <v>6795.7723470000001</v>
      </c>
      <c r="H16" s="25">
        <f t="shared" si="0"/>
        <v>742.30164614429805</v>
      </c>
      <c r="I16" s="25">
        <f t="shared" si="1"/>
        <v>13.617878185818515</v>
      </c>
      <c r="J16" s="25">
        <f t="shared" si="2"/>
        <v>62.248553718363688</v>
      </c>
      <c r="K16" s="25">
        <f t="shared" si="3"/>
        <v>239.68636923499346</v>
      </c>
      <c r="L16" s="36">
        <f t="shared" si="4"/>
        <v>426.74884500512246</v>
      </c>
      <c r="M16" s="35"/>
      <c r="N16" s="38"/>
    </row>
    <row r="17" spans="1:14" s="13" customFormat="1" ht="12.75" customHeight="1" x14ac:dyDescent="0.2">
      <c r="A17" s="18" t="s">
        <v>16</v>
      </c>
      <c r="B17" s="23">
        <v>4452.9489999999996</v>
      </c>
      <c r="C17" s="24">
        <v>165.50200000000001</v>
      </c>
      <c r="D17" s="24">
        <v>425.82</v>
      </c>
      <c r="E17" s="24">
        <v>1463.895</v>
      </c>
      <c r="F17" s="24">
        <v>2397.732</v>
      </c>
      <c r="G17" s="24">
        <v>7187.7436930000003</v>
      </c>
      <c r="H17" s="25">
        <f t="shared" si="0"/>
        <v>619.51972554845509</v>
      </c>
      <c r="I17" s="25">
        <f t="shared" si="1"/>
        <v>23.025584532344844</v>
      </c>
      <c r="J17" s="25">
        <f t="shared" si="2"/>
        <v>59.242513115026284</v>
      </c>
      <c r="K17" s="25">
        <f t="shared" si="3"/>
        <v>203.66544252623504</v>
      </c>
      <c r="L17" s="36">
        <f t="shared" si="4"/>
        <v>333.58618537484904</v>
      </c>
      <c r="M17" s="35"/>
      <c r="N17" s="38"/>
    </row>
    <row r="18" spans="1:14" s="13" customFormat="1" ht="12.75" customHeight="1" x14ac:dyDescent="0.2">
      <c r="A18" s="16" t="s">
        <v>17</v>
      </c>
      <c r="B18" s="23">
        <v>3610.663</v>
      </c>
      <c r="C18" s="24">
        <v>144.16</v>
      </c>
      <c r="D18" s="24">
        <v>354.58300000000003</v>
      </c>
      <c r="E18" s="24">
        <v>938.16399999999999</v>
      </c>
      <c r="F18" s="24">
        <v>2173.7559999999999</v>
      </c>
      <c r="G18" s="24">
        <v>5271.5800129999998</v>
      </c>
      <c r="H18" s="25">
        <f t="shared" si="0"/>
        <v>684.92994341277392</v>
      </c>
      <c r="I18" s="25">
        <f t="shared" si="1"/>
        <v>27.346639839382821</v>
      </c>
      <c r="J18" s="25">
        <f t="shared" si="2"/>
        <v>67.263135364649543</v>
      </c>
      <c r="K18" s="25">
        <f t="shared" si="3"/>
        <v>177.96637776272715</v>
      </c>
      <c r="L18" s="36">
        <f t="shared" si="4"/>
        <v>412.35379044601439</v>
      </c>
      <c r="M18" s="35"/>
      <c r="N18" s="38"/>
    </row>
    <row r="19" spans="1:14" s="13" customFormat="1" ht="12.75" customHeight="1" x14ac:dyDescent="0.2">
      <c r="A19" s="16" t="s">
        <v>18</v>
      </c>
      <c r="B19" s="23">
        <v>2155.9229999999998</v>
      </c>
      <c r="C19" s="24">
        <v>61.039000000000001</v>
      </c>
      <c r="D19" s="24">
        <v>327.726</v>
      </c>
      <c r="E19" s="24">
        <v>513.38199999999995</v>
      </c>
      <c r="F19" s="24">
        <v>1253.7760000000001</v>
      </c>
      <c r="G19" s="24">
        <v>3962.9004599999998</v>
      </c>
      <c r="H19" s="25">
        <f t="shared" si="0"/>
        <v>544.02653353549022</v>
      </c>
      <c r="I19" s="25">
        <f t="shared" si="1"/>
        <v>15.402607412450628</v>
      </c>
      <c r="J19" s="25">
        <f t="shared" si="2"/>
        <v>82.698519255767536</v>
      </c>
      <c r="K19" s="25">
        <f t="shared" si="3"/>
        <v>129.54703384096607</v>
      </c>
      <c r="L19" s="36">
        <f t="shared" si="4"/>
        <v>316.37837302630612</v>
      </c>
      <c r="M19" s="35"/>
      <c r="N19" s="38"/>
    </row>
    <row r="20" spans="1:14" s="13" customFormat="1" ht="12.75" customHeight="1" x14ac:dyDescent="0.2">
      <c r="A20" s="17" t="s">
        <v>19</v>
      </c>
      <c r="B20" s="23">
        <v>3490.7660000000001</v>
      </c>
      <c r="C20" s="24">
        <v>128.02600000000001</v>
      </c>
      <c r="D20" s="24">
        <v>595.33600000000001</v>
      </c>
      <c r="E20" s="24">
        <v>875.45</v>
      </c>
      <c r="F20" s="24">
        <v>1891.954</v>
      </c>
      <c r="G20" s="24">
        <v>5430.6771909999989</v>
      </c>
      <c r="H20" s="25">
        <f t="shared" si="0"/>
        <v>642.78650290337259</v>
      </c>
      <c r="I20" s="25">
        <f t="shared" si="1"/>
        <v>23.574592172808828</v>
      </c>
      <c r="J20" s="25">
        <f t="shared" si="2"/>
        <v>109.6246341039423</v>
      </c>
      <c r="K20" s="25">
        <f t="shared" si="3"/>
        <v>161.20457342794035</v>
      </c>
      <c r="L20" s="36">
        <f t="shared" si="4"/>
        <v>348.38270319868116</v>
      </c>
      <c r="M20" s="35"/>
      <c r="N20" s="38"/>
    </row>
    <row r="21" spans="1:14" x14ac:dyDescent="0.2">
      <c r="N21" s="38"/>
    </row>
  </sheetData>
  <mergeCells count="6">
    <mergeCell ref="I3:L3"/>
    <mergeCell ref="A3:A4"/>
    <mergeCell ref="B3:B4"/>
    <mergeCell ref="C3:F3"/>
    <mergeCell ref="G3:G4"/>
    <mergeCell ref="H3:H4"/>
  </mergeCells>
  <pageMargins left="0.74803149606299213" right="0.74803149606299213" top="0.98425196850393704" bottom="0.78740157480314965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funkova2011</dc:creator>
  <cp:lastModifiedBy>Koťátková Hana</cp:lastModifiedBy>
  <cp:lastPrinted>2023-04-04T06:51:40Z</cp:lastPrinted>
  <dcterms:created xsi:type="dcterms:W3CDTF">2022-04-27T06:56:10Z</dcterms:created>
  <dcterms:modified xsi:type="dcterms:W3CDTF">2025-03-26T13:28:02Z</dcterms:modified>
</cp:coreProperties>
</file>