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Q:\informacni sluzby\@ PUBLIKACE\EUROREGION\SLDB_2021\Definitivní_soubory_web\"/>
    </mc:Choice>
  </mc:AlternateContent>
  <xr:revisionPtr revIDLastSave="0" documentId="13_ncr:1_{B937F1FB-BA26-4697-BC27-EFBB95F8464D}" xr6:coauthVersionLast="47" xr6:coauthVersionMax="47" xr10:uidLastSave="{00000000-0000-0000-0000-000000000000}"/>
  <bookViews>
    <workbookView xWindow="-120" yWindow="-120" windowWidth="29040" windowHeight="15720" tabRatio="790" xr2:uid="{00000000-000D-0000-FFFF-FFFF00000000}"/>
  </bookViews>
  <sheets>
    <sheet name="Tab7c_PL" sheetId="5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55" l="1"/>
  <c r="F25" i="55"/>
  <c r="G25" i="55"/>
  <c r="H25" i="55"/>
  <c r="I25" i="55"/>
  <c r="D25" i="55"/>
  <c r="E23" i="55"/>
  <c r="F23" i="55"/>
  <c r="G23" i="55"/>
  <c r="H23" i="55"/>
  <c r="I23" i="55"/>
  <c r="D23" i="55"/>
  <c r="E21" i="55"/>
  <c r="F21" i="55"/>
  <c r="G21" i="55"/>
  <c r="H21" i="55"/>
  <c r="I21" i="55"/>
  <c r="D21" i="55"/>
  <c r="E19" i="55"/>
  <c r="F19" i="55"/>
  <c r="G19" i="55"/>
  <c r="H19" i="55"/>
  <c r="I19" i="55"/>
  <c r="D19" i="55"/>
  <c r="E17" i="55"/>
  <c r="F17" i="55"/>
  <c r="G17" i="55"/>
  <c r="H17" i="55"/>
  <c r="I17" i="55"/>
  <c r="D17" i="55"/>
  <c r="E15" i="55"/>
  <c r="F15" i="55"/>
  <c r="G15" i="55"/>
  <c r="H15" i="55"/>
  <c r="I15" i="55"/>
  <c r="D15" i="55"/>
  <c r="E13" i="55"/>
  <c r="F13" i="55"/>
  <c r="G13" i="55"/>
  <c r="H13" i="55"/>
  <c r="I13" i="55"/>
  <c r="D13" i="55"/>
  <c r="E11" i="55"/>
  <c r="F11" i="55"/>
  <c r="G11" i="55"/>
  <c r="H11" i="55"/>
  <c r="I11" i="55"/>
  <c r="D11" i="55"/>
  <c r="E8" i="55"/>
  <c r="F8" i="55"/>
  <c r="G8" i="55"/>
  <c r="H8" i="55"/>
  <c r="I8" i="55"/>
  <c r="D8" i="55"/>
</calcChain>
</file>

<file path=xl/sharedStrings.xml><?xml version="1.0" encoding="utf-8"?>
<sst xmlns="http://schemas.openxmlformats.org/spreadsheetml/2006/main" count="40" uniqueCount="22">
  <si>
    <t>Celkem</t>
  </si>
  <si>
    <t>v tom okres:</t>
  </si>
  <si>
    <t>abs.</t>
  </si>
  <si>
    <t>%</t>
  </si>
  <si>
    <t>členské obce z okresů
mimo Euroregion</t>
  </si>
  <si>
    <t>s dětmi</t>
  </si>
  <si>
    <t>bez dětí</t>
  </si>
  <si>
    <t xml:space="preserve">bolesławiecki </t>
  </si>
  <si>
    <t xml:space="preserve">kamiennogórski </t>
  </si>
  <si>
    <t xml:space="preserve">lubański </t>
  </si>
  <si>
    <t xml:space="preserve">lwówecki </t>
  </si>
  <si>
    <t xml:space="preserve">zgorzelecki </t>
  </si>
  <si>
    <t xml:space="preserve">Jelenia Góra </t>
  </si>
  <si>
    <t xml:space="preserve">karkonoski </t>
  </si>
  <si>
    <t>Rodiny celkem</t>
  </si>
  <si>
    <t>Manželské páry</t>
  </si>
  <si>
    <t>Faktická manželství</t>
  </si>
  <si>
    <t>Osamělá matka</t>
  </si>
  <si>
    <t>Osamělý otec</t>
  </si>
  <si>
    <t>Polská část</t>
  </si>
  <si>
    <t>Zdroj: Spis ludności i mieszkań 2021</t>
  </si>
  <si>
    <t xml:space="preserve">Rodiny podle typu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</si>
</sst>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_ ;\-#,##0\ "/>
    <numFmt numFmtId="165" formatCode="#,##0.0_ ;\-#,##0.0\ "/>
  </numFmts>
  <fonts count="14" x14ac:knownFonts="1">
    <font>
      <sz val="8"/>
      <color theme="1"/>
      <name val="Arial"/>
      <family val="2"/>
      <charset val="238"/>
    </font>
    <font>
      <b/>
      <sz val="8"/>
      <color theme="0"/>
      <name val="Arial"/>
      <family val="2"/>
      <charset val="238"/>
    </font>
    <font>
      <sz val="8"/>
      <name val="Arial"/>
      <family val="2"/>
    </font>
    <font>
      <b/>
      <sz val="8"/>
      <color theme="1"/>
      <name val="Arial"/>
      <family val="2"/>
      <charset val="238"/>
    </font>
    <font>
      <sz val="9"/>
      <name val="Arial"/>
      <family val="2"/>
    </font>
    <font>
      <sz val="8"/>
      <color theme="1"/>
      <name val="Arial"/>
      <family val="2"/>
      <charset val="238"/>
    </font>
    <font>
      <b/>
      <sz val="8"/>
      <color theme="0" tint="-0.499984740745262"/>
      <name val="Arial"/>
      <family val="2"/>
      <charset val="238"/>
    </font>
    <font>
      <sz val="8"/>
      <color theme="0" tint="-0.499984740745262"/>
      <name val="Arial"/>
      <family val="2"/>
      <charset val="238"/>
    </font>
    <font>
      <sz val="8"/>
      <color theme="1" tint="0.3499862666707357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rgb="FF595959"/>
      <name val="Arial"/>
      <family val="2"/>
      <charset val="238"/>
    </font>
    <font>
      <sz val="8"/>
      <color rgb="FF595959"/>
      <name val="Arial"/>
      <family val="2"/>
      <charset val="238"/>
    </font>
    <font>
      <sz val="11"/>
      <color rgb="FF000000"/>
      <name val="Calibri"/>
      <family val="2"/>
      <charset val="238"/>
    </font>
    <font>
      <sz val="8"/>
      <color indexed="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47899A"/>
        <bgColor indexed="64"/>
      </patternFill>
    </fill>
    <fill>
      <patternFill patternType="solid">
        <fgColor rgb="FFC9DB89"/>
        <bgColor indexed="64"/>
      </patternFill>
    </fill>
    <fill>
      <patternFill patternType="solid">
        <fgColor rgb="FFD3D3D3"/>
      </patternFill>
    </fill>
  </fills>
  <borders count="14">
    <border>
      <left/>
      <right/>
      <top/>
      <bottom/>
      <diagonal/>
    </border>
    <border>
      <left/>
      <right style="medium">
        <color theme="0"/>
      </right>
      <top style="medium">
        <color rgb="FFBFDFE9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rgb="FFBFDFE9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rgb="FFBFDFE9"/>
      </top>
      <bottom style="medium">
        <color theme="0"/>
      </bottom>
      <diagonal/>
    </border>
    <border>
      <left style="medium">
        <color theme="0"/>
      </left>
      <right/>
      <top style="medium">
        <color rgb="FFBFDFE9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rgb="FFBFDFE9"/>
      </bottom>
      <diagonal/>
    </border>
    <border>
      <left style="medium">
        <color theme="0"/>
      </left>
      <right/>
      <top style="medium">
        <color theme="0"/>
      </top>
      <bottom style="medium">
        <color rgb="FFBFDFE9"/>
      </bottom>
      <diagonal/>
    </border>
    <border>
      <left style="thin">
        <color rgb="FFBFDFE9"/>
      </left>
      <right/>
      <top/>
      <bottom/>
      <diagonal/>
    </border>
    <border>
      <left style="thin">
        <color rgb="FFBFDFE9"/>
      </left>
      <right style="thin">
        <color rgb="FFBFDFE9"/>
      </right>
      <top/>
      <bottom/>
      <diagonal/>
    </border>
    <border>
      <left/>
      <right/>
      <top style="medium">
        <color rgb="FFBFDFE9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4" fillId="0" borderId="0"/>
    <xf numFmtId="0" fontId="4" fillId="0" borderId="0"/>
    <xf numFmtId="0" fontId="5" fillId="0" borderId="0"/>
    <xf numFmtId="0" fontId="12" fillId="4" borderId="13">
      <alignment horizontal="left" vertical="center" wrapText="1"/>
    </xf>
  </cellStyleXfs>
  <cellXfs count="41">
    <xf numFmtId="0" fontId="0" fillId="0" borderId="0" xfId="0"/>
    <xf numFmtId="164" fontId="0" fillId="0" borderId="0" xfId="0" applyNumberFormat="1"/>
    <xf numFmtId="0" fontId="2" fillId="0" borderId="0" xfId="0" applyFont="1" applyAlignment="1">
      <alignment horizontal="left" wrapText="1" indent="1"/>
    </xf>
    <xf numFmtId="164" fontId="3" fillId="0" borderId="11" xfId="0" applyNumberFormat="1" applyFont="1" applyBorder="1"/>
    <xf numFmtId="0" fontId="5" fillId="0" borderId="0" xfId="0" applyFont="1"/>
    <xf numFmtId="0" fontId="1" fillId="3" borderId="12" xfId="0" applyFont="1" applyFill="1" applyBorder="1" applyAlignment="1">
      <alignment horizontal="center" vertical="center" wrapText="1"/>
    </xf>
    <xf numFmtId="165" fontId="7" fillId="0" borderId="11" xfId="0" applyNumberFormat="1" applyFont="1" applyBorder="1"/>
    <xf numFmtId="165" fontId="7" fillId="0" borderId="10" xfId="0" applyNumberFormat="1" applyFont="1" applyBorder="1"/>
    <xf numFmtId="0" fontId="1" fillId="2" borderId="8" xfId="0" applyFont="1" applyFill="1" applyBorder="1" applyAlignment="1">
      <alignment horizontal="center" vertical="center" wrapText="1"/>
    </xf>
    <xf numFmtId="0" fontId="8" fillId="0" borderId="0" xfId="0" applyFont="1"/>
    <xf numFmtId="0" fontId="5" fillId="0" borderId="0" xfId="0" applyFont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3" fillId="0" borderId="0" xfId="0" applyFont="1" applyAlignment="1">
      <alignment horizontal="center"/>
    </xf>
    <xf numFmtId="164" fontId="5" fillId="0" borderId="0" xfId="0" applyNumberFormat="1" applyFont="1"/>
    <xf numFmtId="0" fontId="0" fillId="0" borderId="0" xfId="0" applyAlignment="1">
      <alignment horizontal="center" vertical="center" wrapText="1"/>
    </xf>
    <xf numFmtId="0" fontId="9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164" fontId="5" fillId="0" borderId="11" xfId="0" applyNumberFormat="1" applyFont="1" applyBorder="1"/>
    <xf numFmtId="164" fontId="3" fillId="0" borderId="0" xfId="0" applyNumberFormat="1" applyFont="1"/>
    <xf numFmtId="165" fontId="6" fillId="0" borderId="0" xfId="0" applyNumberFormat="1" applyFont="1" applyAlignment="1">
      <alignment horizontal="center" vertical="center" wrapText="1"/>
    </xf>
    <xf numFmtId="165" fontId="7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164" fontId="5" fillId="0" borderId="10" xfId="0" applyNumberFormat="1" applyFont="1" applyBorder="1"/>
    <xf numFmtId="0" fontId="13" fillId="0" borderId="0" xfId="0" applyFont="1" applyAlignment="1">
      <alignment wrapText="1"/>
    </xf>
    <xf numFmtId="0" fontId="3" fillId="3" borderId="12" xfId="0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8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</cellXfs>
  <cellStyles count="5">
    <cellStyle name="Kolumna" xfId="4" xr:uid="{00000000-0005-0000-0000-000000000000}"/>
    <cellStyle name="Normální" xfId="0" builtinId="0"/>
    <cellStyle name="Standard 10" xfId="1" xr:uid="{00000000-0005-0000-0000-000002000000}"/>
    <cellStyle name="Standard 2 2" xfId="3" xr:uid="{00000000-0005-0000-0000-000003000000}"/>
    <cellStyle name="Standard_Altersgruppen 2" xfId="2" xr:uid="{00000000-0005-0000-0000-000004000000}"/>
  </cellStyles>
  <dxfs count="0"/>
  <tableStyles count="0" defaultTableStyle="TableStyleMedium2" defaultPivotStyle="PivotStyleLight16"/>
  <colors>
    <mruColors>
      <color rgb="FFC9DB89"/>
      <color rgb="FFBFDFE9"/>
      <color rgb="FF47899A"/>
      <color rgb="FF00F0EA"/>
      <color rgb="FF66FFFF"/>
      <color rgb="FF4789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8"/>
  <sheetViews>
    <sheetView tabSelected="1" workbookViewId="0">
      <selection activeCell="L30" sqref="L30"/>
    </sheetView>
  </sheetViews>
  <sheetFormatPr defaultRowHeight="11.25" x14ac:dyDescent="0.2"/>
  <cols>
    <col min="1" max="1" width="34" customWidth="1"/>
    <col min="2" max="2" width="5.6640625" customWidth="1"/>
    <col min="3" max="3" width="9.33203125" customWidth="1"/>
    <col min="4" max="7" width="9.6640625" customWidth="1"/>
    <col min="8" max="9" width="10.33203125" customWidth="1"/>
  </cols>
  <sheetData>
    <row r="1" spans="1:9" ht="13.5" customHeight="1" x14ac:dyDescent="0.2">
      <c r="A1" s="28" t="s">
        <v>21</v>
      </c>
      <c r="B1" s="28"/>
      <c r="C1" s="29"/>
      <c r="D1" s="29"/>
      <c r="E1" s="29"/>
      <c r="F1" s="29"/>
      <c r="G1" s="29"/>
      <c r="H1" s="29"/>
      <c r="I1" s="29"/>
    </row>
    <row r="2" spans="1:9" ht="14.25" customHeight="1" thickBot="1" x14ac:dyDescent="0.25">
      <c r="A2" s="26" t="s">
        <v>20</v>
      </c>
      <c r="B2" s="15"/>
      <c r="C2" s="16"/>
      <c r="D2" s="16"/>
      <c r="E2" s="16"/>
      <c r="F2" s="16"/>
      <c r="G2" s="16"/>
      <c r="H2" s="16"/>
      <c r="I2" s="16"/>
    </row>
    <row r="3" spans="1:9" ht="12" thickBot="1" x14ac:dyDescent="0.25">
      <c r="A3" s="38"/>
      <c r="B3" s="30"/>
      <c r="C3" s="30" t="s">
        <v>14</v>
      </c>
      <c r="D3" s="30" t="s">
        <v>15</v>
      </c>
      <c r="E3" s="30"/>
      <c r="F3" s="30" t="s">
        <v>16</v>
      </c>
      <c r="G3" s="30"/>
      <c r="H3" s="30" t="s">
        <v>17</v>
      </c>
      <c r="I3" s="35" t="s">
        <v>18</v>
      </c>
    </row>
    <row r="4" spans="1:9" ht="13.5" customHeight="1" thickBot="1" x14ac:dyDescent="0.25">
      <c r="A4" s="39"/>
      <c r="B4" s="33"/>
      <c r="C4" s="31"/>
      <c r="D4" s="33"/>
      <c r="E4" s="33"/>
      <c r="F4" s="33"/>
      <c r="G4" s="33"/>
      <c r="H4" s="33"/>
      <c r="I4" s="36"/>
    </row>
    <row r="5" spans="1:9" ht="20.25" customHeight="1" thickBot="1" x14ac:dyDescent="0.25">
      <c r="A5" s="40"/>
      <c r="B5" s="34"/>
      <c r="C5" s="32"/>
      <c r="D5" s="8" t="s">
        <v>6</v>
      </c>
      <c r="E5" s="8" t="s">
        <v>5</v>
      </c>
      <c r="F5" s="8" t="s">
        <v>6</v>
      </c>
      <c r="G5" s="8" t="s">
        <v>5</v>
      </c>
      <c r="H5" s="34"/>
      <c r="I5" s="37"/>
    </row>
    <row r="6" spans="1:9" ht="15" customHeight="1" x14ac:dyDescent="0.2">
      <c r="A6" s="5"/>
      <c r="B6" s="5"/>
      <c r="C6" s="27" t="s">
        <v>19</v>
      </c>
      <c r="D6" s="27"/>
      <c r="E6" s="27"/>
      <c r="F6" s="27"/>
      <c r="G6" s="27"/>
      <c r="H6" s="27"/>
      <c r="I6" s="27"/>
    </row>
    <row r="7" spans="1:9" ht="16.5" customHeight="1" x14ac:dyDescent="0.2">
      <c r="A7" s="19" t="s">
        <v>0</v>
      </c>
      <c r="B7" s="12" t="s">
        <v>2</v>
      </c>
      <c r="C7" s="3">
        <v>142719</v>
      </c>
      <c r="D7" s="3">
        <v>33211</v>
      </c>
      <c r="E7" s="3">
        <v>53122</v>
      </c>
      <c r="F7" s="3">
        <v>4894</v>
      </c>
      <c r="G7" s="3">
        <v>9845</v>
      </c>
      <c r="H7" s="3">
        <v>35750</v>
      </c>
      <c r="I7" s="21">
        <v>5897</v>
      </c>
    </row>
    <row r="8" spans="1:9" ht="12.75" customHeight="1" x14ac:dyDescent="0.2">
      <c r="A8" s="17"/>
      <c r="B8" s="22" t="s">
        <v>3</v>
      </c>
      <c r="C8" s="6">
        <v>100</v>
      </c>
      <c r="D8" s="6">
        <f>D7*100/$C$7</f>
        <v>23.270202285610186</v>
      </c>
      <c r="E8" s="6">
        <f t="shared" ref="E8:I8" si="0">E7*100/$C$7</f>
        <v>37.221393087115239</v>
      </c>
      <c r="F8" s="6">
        <f t="shared" si="0"/>
        <v>3.4291159551286094</v>
      </c>
      <c r="G8" s="6">
        <f t="shared" si="0"/>
        <v>6.8981705309033838</v>
      </c>
      <c r="H8" s="6">
        <f t="shared" si="0"/>
        <v>25.049222598252509</v>
      </c>
      <c r="I8" s="7">
        <f t="shared" si="0"/>
        <v>4.1318955429900717</v>
      </c>
    </row>
    <row r="9" spans="1:9" ht="12.75" customHeight="1" x14ac:dyDescent="0.2">
      <c r="A9" s="11" t="s">
        <v>1</v>
      </c>
      <c r="B9" s="14"/>
      <c r="C9" s="20"/>
      <c r="D9" s="20"/>
      <c r="E9" s="20"/>
      <c r="F9" s="20"/>
      <c r="G9" s="20"/>
      <c r="H9" s="20"/>
      <c r="I9" s="13"/>
    </row>
    <row r="10" spans="1:9" ht="12.75" customHeight="1" x14ac:dyDescent="0.2">
      <c r="A10" s="10" t="s">
        <v>12</v>
      </c>
      <c r="B10" s="14" t="s">
        <v>2</v>
      </c>
      <c r="C10" s="20">
        <v>21312</v>
      </c>
      <c r="D10" s="20">
        <v>5373</v>
      </c>
      <c r="E10" s="20">
        <v>6548</v>
      </c>
      <c r="F10" s="20">
        <v>902</v>
      </c>
      <c r="G10" s="20">
        <v>1492</v>
      </c>
      <c r="H10" s="20">
        <v>6162</v>
      </c>
      <c r="I10" s="13">
        <v>835</v>
      </c>
    </row>
    <row r="11" spans="1:9" ht="12.75" customHeight="1" x14ac:dyDescent="0.2">
      <c r="A11" s="10"/>
      <c r="B11" s="23" t="s">
        <v>3</v>
      </c>
      <c r="C11" s="6">
        <v>100</v>
      </c>
      <c r="D11" s="6">
        <f>D10*100/$C$10</f>
        <v>25.211148648648649</v>
      </c>
      <c r="E11" s="6">
        <f t="shared" ref="E11:I11" si="1">E10*100/$C$10</f>
        <v>30.724474474474473</v>
      </c>
      <c r="F11" s="6">
        <f t="shared" si="1"/>
        <v>4.2323573573573574</v>
      </c>
      <c r="G11" s="6">
        <f t="shared" si="1"/>
        <v>7.0007507507507505</v>
      </c>
      <c r="H11" s="6">
        <f t="shared" si="1"/>
        <v>28.913288288288289</v>
      </c>
      <c r="I11" s="7">
        <f t="shared" si="1"/>
        <v>3.9179804804804803</v>
      </c>
    </row>
    <row r="12" spans="1:9" ht="12.75" customHeight="1" x14ac:dyDescent="0.2">
      <c r="A12" s="10" t="s">
        <v>7</v>
      </c>
      <c r="B12" s="14" t="s">
        <v>2</v>
      </c>
      <c r="C12" s="20">
        <v>24968</v>
      </c>
      <c r="D12" s="20">
        <v>5712</v>
      </c>
      <c r="E12" s="20">
        <v>10371</v>
      </c>
      <c r="F12" s="20">
        <v>780</v>
      </c>
      <c r="G12" s="20">
        <v>1561</v>
      </c>
      <c r="H12" s="20">
        <v>5598</v>
      </c>
      <c r="I12" s="13">
        <v>946</v>
      </c>
    </row>
    <row r="13" spans="1:9" ht="12.75" customHeight="1" x14ac:dyDescent="0.2">
      <c r="A13" s="10"/>
      <c r="B13" s="23" t="s">
        <v>3</v>
      </c>
      <c r="C13" s="6">
        <v>100</v>
      </c>
      <c r="D13" s="6">
        <f>D12*100/$C$12</f>
        <v>22.877282922140338</v>
      </c>
      <c r="E13" s="6">
        <f t="shared" ref="E13:I13" si="2">E12*100/$C$12</f>
        <v>41.537167574495356</v>
      </c>
      <c r="F13" s="6">
        <f t="shared" si="2"/>
        <v>3.1239987183595002</v>
      </c>
      <c r="G13" s="6">
        <f t="shared" si="2"/>
        <v>6.2520025632809997</v>
      </c>
      <c r="H13" s="6">
        <f t="shared" si="2"/>
        <v>22.420698494072411</v>
      </c>
      <c r="I13" s="7">
        <f t="shared" si="2"/>
        <v>3.7888497276513937</v>
      </c>
    </row>
    <row r="14" spans="1:9" ht="12.75" customHeight="1" x14ac:dyDescent="0.2">
      <c r="A14" s="10" t="s">
        <v>13</v>
      </c>
      <c r="B14" s="14" t="s">
        <v>2</v>
      </c>
      <c r="C14" s="20">
        <v>17253</v>
      </c>
      <c r="D14" s="20">
        <v>3767</v>
      </c>
      <c r="E14" s="20">
        <v>6350</v>
      </c>
      <c r="F14" s="20">
        <v>566</v>
      </c>
      <c r="G14" s="20">
        <v>1224</v>
      </c>
      <c r="H14" s="20">
        <v>4561</v>
      </c>
      <c r="I14" s="13">
        <v>785</v>
      </c>
    </row>
    <row r="15" spans="1:9" ht="12.75" customHeight="1" x14ac:dyDescent="0.2">
      <c r="A15" s="10"/>
      <c r="B15" s="23" t="s">
        <v>3</v>
      </c>
      <c r="C15" s="6">
        <v>100</v>
      </c>
      <c r="D15" s="6">
        <f>D14*100/$C$14</f>
        <v>21.83388396220947</v>
      </c>
      <c r="E15" s="6">
        <f t="shared" ref="E15:I15" si="3">E14*100/$C$14</f>
        <v>36.805193299715988</v>
      </c>
      <c r="F15" s="6">
        <f t="shared" si="3"/>
        <v>3.2805888830927956</v>
      </c>
      <c r="G15" s="6">
        <f t="shared" si="3"/>
        <v>7.0944183620239958</v>
      </c>
      <c r="H15" s="6">
        <f t="shared" si="3"/>
        <v>26.435982148032227</v>
      </c>
      <c r="I15" s="7">
        <f t="shared" si="3"/>
        <v>4.5499333449255204</v>
      </c>
    </row>
    <row r="16" spans="1:9" ht="12.75" customHeight="1" x14ac:dyDescent="0.2">
      <c r="A16" s="10" t="s">
        <v>8</v>
      </c>
      <c r="B16" s="14" t="s">
        <v>2</v>
      </c>
      <c r="C16" s="20">
        <v>11815</v>
      </c>
      <c r="D16" s="20">
        <v>2717</v>
      </c>
      <c r="E16" s="20">
        <v>4596</v>
      </c>
      <c r="F16" s="20">
        <v>262</v>
      </c>
      <c r="G16" s="20">
        <v>728</v>
      </c>
      <c r="H16" s="20">
        <v>2966</v>
      </c>
      <c r="I16" s="13">
        <v>546</v>
      </c>
    </row>
    <row r="17" spans="1:9" ht="12.75" customHeight="1" x14ac:dyDescent="0.2">
      <c r="A17" s="10"/>
      <c r="B17" s="23" t="s">
        <v>3</v>
      </c>
      <c r="C17" s="6">
        <v>100</v>
      </c>
      <c r="D17" s="6">
        <f>D16*100/$C$16</f>
        <v>22.996191282268303</v>
      </c>
      <c r="E17" s="6">
        <f t="shared" ref="E17:I17" si="4">E16*100/$C$16</f>
        <v>38.899703766398645</v>
      </c>
      <c r="F17" s="6">
        <f t="shared" si="4"/>
        <v>2.2175201015658064</v>
      </c>
      <c r="G17" s="6">
        <f t="shared" si="4"/>
        <v>6.1616589081675839</v>
      </c>
      <c r="H17" s="6">
        <f t="shared" si="4"/>
        <v>25.103681760473975</v>
      </c>
      <c r="I17" s="7">
        <f t="shared" si="4"/>
        <v>4.6212441811256877</v>
      </c>
    </row>
    <row r="18" spans="1:9" ht="12.75" customHeight="1" x14ac:dyDescent="0.2">
      <c r="A18" s="10" t="s">
        <v>9</v>
      </c>
      <c r="B18" s="14" t="s">
        <v>2</v>
      </c>
      <c r="C18" s="20">
        <v>15047</v>
      </c>
      <c r="D18" s="20">
        <v>3399</v>
      </c>
      <c r="E18" s="20">
        <v>5737</v>
      </c>
      <c r="F18" s="20">
        <v>563</v>
      </c>
      <c r="G18" s="20">
        <v>1038</v>
      </c>
      <c r="H18" s="20">
        <v>3690</v>
      </c>
      <c r="I18" s="13">
        <v>620</v>
      </c>
    </row>
    <row r="19" spans="1:9" ht="12.75" customHeight="1" x14ac:dyDescent="0.2">
      <c r="A19" s="10"/>
      <c r="B19" s="23" t="s">
        <v>3</v>
      </c>
      <c r="C19" s="6">
        <v>100</v>
      </c>
      <c r="D19" s="6">
        <f>D18*100/$C$18</f>
        <v>22.589220442613147</v>
      </c>
      <c r="E19" s="6">
        <f t="shared" ref="E19:I19" si="5">E18*100/$C$18</f>
        <v>38.127201435502094</v>
      </c>
      <c r="F19" s="6">
        <f t="shared" si="5"/>
        <v>3.7416096231807003</v>
      </c>
      <c r="G19" s="6">
        <f t="shared" si="5"/>
        <v>6.8983850601448795</v>
      </c>
      <c r="H19" s="6">
        <f t="shared" si="5"/>
        <v>24.52316076294278</v>
      </c>
      <c r="I19" s="7">
        <f t="shared" si="5"/>
        <v>4.1204226756164015</v>
      </c>
    </row>
    <row r="20" spans="1:9" ht="12.75" customHeight="1" x14ac:dyDescent="0.2">
      <c r="A20" s="10" t="s">
        <v>10</v>
      </c>
      <c r="B20" s="14" t="s">
        <v>2</v>
      </c>
      <c r="C20" s="20">
        <v>12352</v>
      </c>
      <c r="D20" s="20">
        <v>2647</v>
      </c>
      <c r="E20" s="20">
        <v>4748</v>
      </c>
      <c r="F20" s="20">
        <v>472</v>
      </c>
      <c r="G20" s="20">
        <v>1003</v>
      </c>
      <c r="H20" s="20">
        <v>2984</v>
      </c>
      <c r="I20" s="13">
        <v>498</v>
      </c>
    </row>
    <row r="21" spans="1:9" ht="12.75" customHeight="1" x14ac:dyDescent="0.2">
      <c r="A21" s="10"/>
      <c r="B21" s="23" t="s">
        <v>3</v>
      </c>
      <c r="C21" s="6">
        <v>100</v>
      </c>
      <c r="D21" s="6">
        <f>D20*100/$C$20</f>
        <v>21.429727979274613</v>
      </c>
      <c r="E21" s="6">
        <f t="shared" ref="E21:I21" si="6">E20*100/$C$20</f>
        <v>38.439119170984455</v>
      </c>
      <c r="F21" s="6">
        <f t="shared" si="6"/>
        <v>3.821243523316062</v>
      </c>
      <c r="G21" s="6">
        <f t="shared" si="6"/>
        <v>8.1201424870466319</v>
      </c>
      <c r="H21" s="6">
        <f t="shared" si="6"/>
        <v>24.1580310880829</v>
      </c>
      <c r="I21" s="7">
        <f t="shared" si="6"/>
        <v>4.0317357512953365</v>
      </c>
    </row>
    <row r="22" spans="1:9" ht="12.75" customHeight="1" x14ac:dyDescent="0.2">
      <c r="A22" s="10" t="s">
        <v>11</v>
      </c>
      <c r="B22" s="14" t="s">
        <v>2</v>
      </c>
      <c r="C22" s="20">
        <v>25060</v>
      </c>
      <c r="D22" s="20">
        <v>5974</v>
      </c>
      <c r="E22" s="20">
        <v>9043</v>
      </c>
      <c r="F22" s="20">
        <v>923</v>
      </c>
      <c r="G22" s="20">
        <v>1905</v>
      </c>
      <c r="H22" s="20">
        <v>6149</v>
      </c>
      <c r="I22" s="13">
        <v>1066</v>
      </c>
    </row>
    <row r="23" spans="1:9" ht="12.75" customHeight="1" x14ac:dyDescent="0.2">
      <c r="A23" s="10"/>
      <c r="B23" s="23" t="s">
        <v>3</v>
      </c>
      <c r="C23" s="6">
        <v>100</v>
      </c>
      <c r="D23" s="6">
        <f>D22*100/$C$22</f>
        <v>23.838786911412608</v>
      </c>
      <c r="E23" s="6">
        <f t="shared" ref="E23:I23" si="7">E22*100/$C$22</f>
        <v>36.085395051875501</v>
      </c>
      <c r="F23" s="6">
        <f t="shared" si="7"/>
        <v>3.6831604150039903</v>
      </c>
      <c r="G23" s="6">
        <f t="shared" si="7"/>
        <v>7.601755786113328</v>
      </c>
      <c r="H23" s="6">
        <f t="shared" si="7"/>
        <v>24.537110933758978</v>
      </c>
      <c r="I23" s="7">
        <f t="shared" si="7"/>
        <v>4.2537909018355942</v>
      </c>
    </row>
    <row r="24" spans="1:9" ht="25.5" customHeight="1" x14ac:dyDescent="0.2">
      <c r="A24" s="2" t="s">
        <v>4</v>
      </c>
      <c r="B24" s="24" t="s">
        <v>2</v>
      </c>
      <c r="C24" s="20">
        <v>14912</v>
      </c>
      <c r="D24" s="20">
        <v>3622</v>
      </c>
      <c r="E24" s="20">
        <v>5729</v>
      </c>
      <c r="F24" s="20">
        <v>426</v>
      </c>
      <c r="G24" s="20">
        <v>894</v>
      </c>
      <c r="H24" s="20">
        <v>3640</v>
      </c>
      <c r="I24" s="25">
        <v>601</v>
      </c>
    </row>
    <row r="25" spans="1:9" ht="12.75" customHeight="1" x14ac:dyDescent="0.2">
      <c r="A25" s="18"/>
      <c r="B25" s="23" t="s">
        <v>3</v>
      </c>
      <c r="C25" s="6">
        <v>100</v>
      </c>
      <c r="D25" s="6">
        <f>D24*100/$C$24</f>
        <v>24.289163090128756</v>
      </c>
      <c r="E25" s="6">
        <f t="shared" ref="E25:I25" si="8">E24*100/$C$24</f>
        <v>38.418723175965667</v>
      </c>
      <c r="F25" s="6">
        <f t="shared" si="8"/>
        <v>2.8567596566523603</v>
      </c>
      <c r="G25" s="6">
        <f t="shared" si="8"/>
        <v>5.9951716738197423</v>
      </c>
      <c r="H25" s="6">
        <f t="shared" si="8"/>
        <v>24.409871244635195</v>
      </c>
      <c r="I25" s="7">
        <f t="shared" si="8"/>
        <v>4.0303111587982832</v>
      </c>
    </row>
    <row r="27" spans="1:9" ht="9.9499999999999993" x14ac:dyDescent="0.2">
      <c r="A27" s="4"/>
      <c r="B27" s="4"/>
      <c r="C27" s="4"/>
      <c r="D27" s="4"/>
      <c r="E27" s="4"/>
      <c r="F27" s="4"/>
      <c r="G27" s="4"/>
      <c r="H27" s="4"/>
      <c r="I27" s="4"/>
    </row>
    <row r="28" spans="1:9" ht="9.9499999999999993" x14ac:dyDescent="0.2">
      <c r="A28" s="9"/>
      <c r="B28" s="9"/>
      <c r="C28" s="1"/>
      <c r="D28" s="1"/>
      <c r="E28" s="1"/>
      <c r="F28" s="1"/>
      <c r="G28" s="1"/>
      <c r="H28" s="1"/>
      <c r="I28" s="1"/>
    </row>
  </sheetData>
  <mergeCells count="8">
    <mergeCell ref="C6:I6"/>
    <mergeCell ref="A1:I1"/>
    <mergeCell ref="C3:C5"/>
    <mergeCell ref="D3:E4"/>
    <mergeCell ref="F3:G4"/>
    <mergeCell ref="H3:H5"/>
    <mergeCell ref="I3:I5"/>
    <mergeCell ref="A3:B5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Tab7c_PL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Koťátková Hana</dc:creator>
  <cp:lastModifiedBy>Koťátková Hana</cp:lastModifiedBy>
  <cp:lastPrinted>2025-12-02T14:18:22Z</cp:lastPrinted>
  <dcterms:created xsi:type="dcterms:W3CDTF">2024-10-30T16:16:34Z</dcterms:created>
  <dcterms:modified xsi:type="dcterms:W3CDTF">2025-12-05T08:19:56Z</dcterms:modified>
</cp:coreProperties>
</file>