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"/>
    </mc:Choice>
  </mc:AlternateContent>
  <xr:revisionPtr revIDLastSave="0" documentId="13_ncr:1_{DCABF34A-F8B6-4703-B4B4-0F38255D40E8}" xr6:coauthVersionLast="47" xr6:coauthVersionMax="47" xr10:uidLastSave="{00000000-0000-0000-0000-000000000000}"/>
  <bookViews>
    <workbookView xWindow="14430" yWindow="90" windowWidth="13905" windowHeight="15240" xr2:uid="{00000000-000D-0000-FFFF-FFFF00000000}"/>
  </bookViews>
  <sheets>
    <sheet name="Tab.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8" l="1"/>
  <c r="D54" i="8"/>
  <c r="E54" i="8"/>
  <c r="F54" i="8"/>
  <c r="D53" i="8"/>
  <c r="E53" i="8"/>
  <c r="F53" i="8"/>
  <c r="C53" i="8"/>
  <c r="D44" i="8"/>
  <c r="E44" i="8"/>
  <c r="F44" i="8"/>
  <c r="C44" i="8"/>
  <c r="D37" i="8"/>
  <c r="E37" i="8"/>
  <c r="F37" i="8"/>
  <c r="C37" i="8"/>
  <c r="B54" i="8"/>
  <c r="B53" i="8"/>
  <c r="B44" i="8"/>
  <c r="B37" i="8"/>
  <c r="B28" i="8"/>
  <c r="B16" i="8"/>
</calcChain>
</file>

<file path=xl/sharedStrings.xml><?xml version="1.0" encoding="utf-8"?>
<sst xmlns="http://schemas.openxmlformats.org/spreadsheetml/2006/main" count="77" uniqueCount="51">
  <si>
    <t>Sňatky</t>
  </si>
  <si>
    <t>Zemřelí</t>
  </si>
  <si>
    <t xml:space="preserve">Liberec </t>
  </si>
  <si>
    <t>Semily</t>
  </si>
  <si>
    <t>Přistěhovalí</t>
  </si>
  <si>
    <t>Vystěhovalí</t>
  </si>
  <si>
    <t>muži</t>
  </si>
  <si>
    <t>ženy</t>
  </si>
  <si>
    <t>Živě narození</t>
  </si>
  <si>
    <t>v tom okresy</t>
  </si>
  <si>
    <t>Liberecký
kraj</t>
  </si>
  <si>
    <t>Jablonec 
nad Nisou</t>
  </si>
  <si>
    <t>první</t>
  </si>
  <si>
    <t>druhé</t>
  </si>
  <si>
    <t>třetí a další</t>
  </si>
  <si>
    <t>v manželství</t>
  </si>
  <si>
    <t>mimo manželství</t>
  </si>
  <si>
    <t>v tom:</t>
  </si>
  <si>
    <t>z ciziny</t>
  </si>
  <si>
    <t>do ciziny</t>
  </si>
  <si>
    <t>Přirozený přírůstek (úbytek) obyvatel</t>
  </si>
  <si>
    <t>Přírůstek (úbytek) obyvatel stěhováním</t>
  </si>
  <si>
    <t>Celkový přírůstek (úbytek) obyvatel</t>
  </si>
  <si>
    <t>v tom podle legitimity (%):</t>
  </si>
  <si>
    <t>v tom podle pořadí narození dítěte (%):</t>
  </si>
  <si>
    <t>Ženich</t>
  </si>
  <si>
    <t>první sňatek</t>
  </si>
  <si>
    <t>druhý a další sňatek</t>
  </si>
  <si>
    <t>Nevěsta</t>
  </si>
  <si>
    <t>Česká 
Lípa</t>
  </si>
  <si>
    <r>
      <t>Kojenecká úmrtnost</t>
    </r>
    <r>
      <rPr>
        <vertAlign val="superscript"/>
        <sz val="8"/>
        <rFont val="Arial"/>
        <family val="2"/>
        <charset val="238"/>
      </rPr>
      <t>1)</t>
    </r>
  </si>
  <si>
    <r>
      <t>1)</t>
    </r>
    <r>
      <rPr>
        <sz val="8"/>
        <rFont val="Arial"/>
        <family val="2"/>
        <charset val="238"/>
      </rPr>
      <t xml:space="preserve">  zemřelí do 1 roku na 1 000 živě narozených</t>
    </r>
  </si>
  <si>
    <t>Oba snoubenci svobodní</t>
  </si>
  <si>
    <t>saldo vnitřního stěhování</t>
  </si>
  <si>
    <t>saldo zahraniční migrace</t>
  </si>
  <si>
    <t>Rozvody</t>
  </si>
  <si>
    <t>z toho do 1 roku</t>
  </si>
  <si>
    <t>chlapci</t>
  </si>
  <si>
    <t>dívky</t>
  </si>
  <si>
    <t>1 dítě</t>
  </si>
  <si>
    <t>2 děti</t>
  </si>
  <si>
    <t>3 děti a více</t>
  </si>
  <si>
    <t>1. rozvod</t>
  </si>
  <si>
    <t>z Česka</t>
  </si>
  <si>
    <t>do Česka</t>
  </si>
  <si>
    <t>Muž</t>
  </si>
  <si>
    <t>Žena</t>
  </si>
  <si>
    <t>2. a další rozvod</t>
  </si>
  <si>
    <t>z toho s nezletilými dětmi (%):</t>
  </si>
  <si>
    <t>Počet obyvatel k 31. 12. 2025</t>
  </si>
  <si>
    <t>Stav a pohyb obyvatelstva v Libereckém kraji a jeho okresech v 1. až 4. čtvrtletí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</si>
</sst>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7" formatCode="#,##0.00\ &quot;Kč&quot;;\-#,##0.00\ &quot;Kč&quot;"/>
    <numFmt numFmtId="164" formatCode="0.0"/>
    <numFmt numFmtId="165" formatCode="#,##0_ ;\-#,##0\ "/>
    <numFmt numFmtId="166" formatCode="#,##0.0_ ;\-#,##0.0\ "/>
    <numFmt numFmtId="167" formatCode="0_ ;\-0\ "/>
    <numFmt numFmtId="168" formatCode="0.0_ ;\-0.0\ "/>
  </numFmts>
  <fonts count="18" x14ac:knownFonts="1">
    <font>
      <sz val="10"/>
      <name val="Arial CE"/>
      <charset val="238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10"/>
      <name val="System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sz val="8"/>
      <name val="Arial"/>
      <family val="2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rgb="FFEA6C72"/>
      </left>
      <right style="thin">
        <color rgb="FFEA6C72"/>
      </right>
      <top/>
      <bottom/>
      <diagonal/>
    </border>
    <border>
      <left style="thin">
        <color rgb="FFEA6C72"/>
      </left>
      <right/>
      <top/>
      <bottom/>
      <diagonal/>
    </border>
    <border>
      <left/>
      <right style="medium">
        <color rgb="FFF5DADD"/>
      </right>
      <top style="medium">
        <color rgb="FFEAB0B7"/>
      </top>
      <bottom style="medium">
        <color rgb="FFF5DADD"/>
      </bottom>
      <diagonal/>
    </border>
    <border>
      <left style="medium">
        <color rgb="FFF5DADD"/>
      </left>
      <right style="medium">
        <color rgb="FFF5DADD"/>
      </right>
      <top style="medium">
        <color rgb="FFEAB0B7"/>
      </top>
      <bottom style="medium">
        <color rgb="FFF5DADD"/>
      </bottom>
      <diagonal/>
    </border>
    <border>
      <left style="medium">
        <color rgb="FFF5DADD"/>
      </left>
      <right/>
      <top style="medium">
        <color rgb="FFEAB0B7"/>
      </top>
      <bottom style="medium">
        <color rgb="FFF5DADD"/>
      </bottom>
      <diagonal/>
    </border>
    <border>
      <left/>
      <right style="medium">
        <color rgb="FFF5DADD"/>
      </right>
      <top style="medium">
        <color rgb="FFF5DADD"/>
      </top>
      <bottom style="medium">
        <color rgb="FFEAB0B7"/>
      </bottom>
      <diagonal/>
    </border>
    <border>
      <left style="medium">
        <color rgb="FFF5DADD"/>
      </left>
      <right style="medium">
        <color rgb="FFF5DADD"/>
      </right>
      <top style="medium">
        <color rgb="FFF5DADD"/>
      </top>
      <bottom style="medium">
        <color rgb="FFEAB0B7"/>
      </bottom>
      <diagonal/>
    </border>
    <border>
      <left style="medium">
        <color rgb="FFF5DADD"/>
      </left>
      <right/>
      <top style="medium">
        <color rgb="FFF5DADD"/>
      </top>
      <bottom style="medium">
        <color rgb="FFEAB0B7"/>
      </bottom>
      <diagonal/>
    </border>
    <border>
      <left style="thin">
        <color rgb="FFBC5B80"/>
      </left>
      <right/>
      <top/>
      <bottom/>
      <diagonal/>
    </border>
    <border>
      <left style="thin">
        <color rgb="FFBC5B80"/>
      </left>
      <right style="thin">
        <color rgb="FFBC5B80"/>
      </right>
      <top/>
      <bottom/>
      <diagonal/>
    </border>
  </borders>
  <cellStyleXfs count="13">
    <xf numFmtId="0" fontId="0" fillId="0" borderId="0"/>
    <xf numFmtId="0" fontId="1" fillId="0" borderId="0">
      <alignment vertical="top"/>
    </xf>
    <xf numFmtId="10" fontId="1" fillId="0" borderId="0" applyFont="0" applyFill="0" applyBorder="0" applyAlignment="0" applyProtection="0"/>
    <xf numFmtId="0" fontId="1" fillId="0" borderId="1" applyNumberFormat="0" applyFont="0" applyBorder="0" applyAlignment="0" applyProtection="0"/>
    <xf numFmtId="0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4" fillId="0" borderId="0">
      <alignment vertical="top"/>
    </xf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right"/>
    </xf>
    <xf numFmtId="165" fontId="6" fillId="0" borderId="0" xfId="0" applyNumberFormat="1" applyFont="1"/>
    <xf numFmtId="164" fontId="14" fillId="0" borderId="0" xfId="1" applyNumberFormat="1" applyFont="1" applyAlignment="1"/>
    <xf numFmtId="0" fontId="10" fillId="0" borderId="0" xfId="0" applyFont="1" applyAlignment="1">
      <alignment vertical="top"/>
    </xf>
    <xf numFmtId="166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6" fillId="0" borderId="0" xfId="0" applyNumberFormat="1" applyFont="1"/>
    <xf numFmtId="168" fontId="6" fillId="0" borderId="0" xfId="0" applyNumberFormat="1" applyFont="1"/>
    <xf numFmtId="0" fontId="9" fillId="0" borderId="0" xfId="0" applyFont="1" applyAlignment="1">
      <alignment wrapText="1"/>
    </xf>
    <xf numFmtId="0" fontId="8" fillId="0" borderId="0" xfId="0" applyFont="1" applyAlignment="1">
      <alignment horizontal="left" indent="1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indent="2"/>
    </xf>
    <xf numFmtId="0" fontId="11" fillId="0" borderId="0" xfId="0" applyFont="1"/>
    <xf numFmtId="0" fontId="15" fillId="0" borderId="0" xfId="0" applyFont="1" applyAlignment="1">
      <alignment horizontal="left" indent="1"/>
    </xf>
    <xf numFmtId="165" fontId="8" fillId="0" borderId="2" xfId="0" applyNumberFormat="1" applyFont="1" applyBorder="1"/>
    <xf numFmtId="165" fontId="9" fillId="0" borderId="0" xfId="0" applyNumberFormat="1" applyFont="1"/>
    <xf numFmtId="0" fontId="9" fillId="0" borderId="0" xfId="0" applyFont="1" applyAlignment="1">
      <alignment horizontal="right"/>
    </xf>
    <xf numFmtId="165" fontId="5" fillId="0" borderId="0" xfId="0" applyNumberFormat="1" applyFont="1"/>
    <xf numFmtId="0" fontId="16" fillId="0" borderId="0" xfId="1" applyFont="1" applyAlignment="1">
      <alignment horizontal="right"/>
    </xf>
    <xf numFmtId="0" fontId="17" fillId="0" borderId="0" xfId="0" applyFont="1"/>
    <xf numFmtId="165" fontId="9" fillId="0" borderId="3" xfId="0" applyNumberFormat="1" applyFont="1" applyBorder="1"/>
    <xf numFmtId="165" fontId="8" fillId="0" borderId="3" xfId="0" applyNumberFormat="1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indent="2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5" fontId="9" fillId="0" borderId="11" xfId="0" applyNumberFormat="1" applyFont="1" applyBorder="1"/>
    <xf numFmtId="165" fontId="8" fillId="0" borderId="11" xfId="0" applyNumberFormat="1" applyFont="1" applyBorder="1"/>
    <xf numFmtId="165" fontId="14" fillId="0" borderId="11" xfId="0" applyNumberFormat="1" applyFont="1" applyBorder="1"/>
    <xf numFmtId="165" fontId="14" fillId="0" borderId="10" xfId="0" applyNumberFormat="1" applyFont="1" applyBorder="1"/>
    <xf numFmtId="165" fontId="16" fillId="0" borderId="11" xfId="0" applyNumberFormat="1" applyFont="1" applyBorder="1"/>
    <xf numFmtId="167" fontId="8" fillId="0" borderId="11" xfId="0" applyNumberFormat="1" applyFont="1" applyBorder="1"/>
    <xf numFmtId="167" fontId="8" fillId="0" borderId="10" xfId="0" applyNumberFormat="1" applyFont="1" applyBorder="1"/>
    <xf numFmtId="167" fontId="9" fillId="0" borderId="11" xfId="0" applyNumberFormat="1" applyFont="1" applyBorder="1"/>
    <xf numFmtId="167" fontId="16" fillId="0" borderId="11" xfId="0" applyNumberFormat="1" applyFont="1" applyBorder="1"/>
    <xf numFmtId="167" fontId="14" fillId="0" borderId="11" xfId="0" applyNumberFormat="1" applyFont="1" applyBorder="1"/>
    <xf numFmtId="167" fontId="14" fillId="0" borderId="10" xfId="0" applyNumberFormat="1" applyFont="1" applyBorder="1"/>
    <xf numFmtId="165" fontId="8" fillId="0" borderId="10" xfId="0" applyNumberFormat="1" applyFont="1" applyBorder="1"/>
    <xf numFmtId="3" fontId="9" fillId="0" borderId="11" xfId="0" applyNumberFormat="1" applyFont="1" applyBorder="1"/>
    <xf numFmtId="166" fontId="8" fillId="0" borderId="11" xfId="0" applyNumberFormat="1" applyFont="1" applyBorder="1"/>
    <xf numFmtId="166" fontId="8" fillId="0" borderId="10" xfId="0" applyNumberFormat="1" applyFont="1" applyBorder="1"/>
    <xf numFmtId="168" fontId="9" fillId="0" borderId="11" xfId="0" applyNumberFormat="1" applyFont="1" applyBorder="1"/>
    <xf numFmtId="168" fontId="8" fillId="0" borderId="11" xfId="0" applyNumberFormat="1" applyFont="1" applyBorder="1"/>
    <xf numFmtId="168" fontId="8" fillId="0" borderId="10" xfId="0" applyNumberFormat="1" applyFont="1" applyBorder="1"/>
    <xf numFmtId="3" fontId="8" fillId="0" borderId="11" xfId="0" applyNumberFormat="1" applyFont="1" applyBorder="1"/>
    <xf numFmtId="3" fontId="8" fillId="0" borderId="10" xfId="0" applyNumberFormat="1" applyFont="1" applyBorder="1"/>
    <xf numFmtId="165" fontId="8" fillId="0" borderId="11" xfId="0" applyNumberFormat="1" applyFont="1" applyBorder="1" applyAlignment="1">
      <alignment horizontal="right"/>
    </xf>
    <xf numFmtId="165" fontId="14" fillId="0" borderId="11" xfId="0" applyNumberFormat="1" applyFont="1" applyBorder="1" applyAlignment="1">
      <alignment horizontal="right"/>
    </xf>
    <xf numFmtId="165" fontId="14" fillId="0" borderId="10" xfId="0" quotePrefix="1" applyNumberFormat="1" applyFont="1" applyBorder="1" applyAlignment="1">
      <alignment horizontal="right"/>
    </xf>
    <xf numFmtId="166" fontId="9" fillId="0" borderId="11" xfId="0" applyNumberFormat="1" applyFont="1" applyBorder="1"/>
    <xf numFmtId="165" fontId="8" fillId="0" borderId="10" xfId="0" applyNumberFormat="1" applyFont="1" applyBorder="1" applyAlignment="1">
      <alignment horizontal="right"/>
    </xf>
    <xf numFmtId="165" fontId="12" fillId="0" borderId="11" xfId="0" applyNumberFormat="1" applyFont="1" applyBorder="1"/>
    <xf numFmtId="165" fontId="13" fillId="0" borderId="11" xfId="0" applyNumberFormat="1" applyFont="1" applyBorder="1"/>
    <xf numFmtId="165" fontId="13" fillId="0" borderId="10" xfId="0" applyNumberFormat="1" applyFont="1" applyBorder="1" applyAlignment="1">
      <alignment horizontal="right"/>
    </xf>
    <xf numFmtId="166" fontId="12" fillId="0" borderId="11" xfId="0" applyNumberFormat="1" applyFont="1" applyBorder="1"/>
    <xf numFmtId="166" fontId="13" fillId="0" borderId="11" xfId="0" applyNumberFormat="1" applyFont="1" applyBorder="1"/>
    <xf numFmtId="166" fontId="13" fillId="0" borderId="10" xfId="0" applyNumberFormat="1" applyFont="1" applyBorder="1" applyAlignment="1">
      <alignment horizontal="right"/>
    </xf>
    <xf numFmtId="167" fontId="12" fillId="0" borderId="11" xfId="0" applyNumberFormat="1" applyFont="1" applyBorder="1"/>
    <xf numFmtId="167" fontId="13" fillId="0" borderId="11" xfId="0" applyNumberFormat="1" applyFont="1" applyBorder="1"/>
    <xf numFmtId="167" fontId="13" fillId="0" borderId="10" xfId="0" applyNumberFormat="1" applyFont="1" applyBorder="1" applyAlignment="1">
      <alignment horizontal="right"/>
    </xf>
    <xf numFmtId="166" fontId="13" fillId="0" borderId="11" xfId="0" applyNumberFormat="1" applyFont="1" applyBorder="1" applyAlignment="1">
      <alignment horizontal="right"/>
    </xf>
    <xf numFmtId="164" fontId="8" fillId="0" borderId="0" xfId="0" applyNumberFormat="1" applyFont="1"/>
    <xf numFmtId="165" fontId="16" fillId="0" borderId="0" xfId="0" applyNumberFormat="1" applyFont="1"/>
    <xf numFmtId="164" fontId="9" fillId="0" borderId="0" xfId="0" applyNumberFormat="1" applyFont="1"/>
    <xf numFmtId="164" fontId="5" fillId="0" borderId="0" xfId="0" applyNumberFormat="1" applyFont="1"/>
    <xf numFmtId="166" fontId="8" fillId="0" borderId="0" xfId="0" applyNumberFormat="1" applyFont="1"/>
    <xf numFmtId="164" fontId="16" fillId="0" borderId="0" xfId="1" applyNumberFormat="1" applyFont="1" applyAlignment="1"/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3">
    <cellStyle name="% procenta" xfId="2" xr:uid="{00000000-0005-0000-0000-000000000000}"/>
    <cellStyle name="Celkem 2" xfId="3" xr:uid="{00000000-0005-0000-0000-000001000000}"/>
    <cellStyle name="Datum" xfId="4" xr:uid="{00000000-0005-0000-0000-000002000000}"/>
    <cellStyle name="Finanční" xfId="5" xr:uid="{00000000-0005-0000-0000-000003000000}"/>
    <cellStyle name="Finanční0" xfId="6" xr:uid="{00000000-0005-0000-0000-000004000000}"/>
    <cellStyle name="Měna" xfId="7" xr:uid="{00000000-0005-0000-0000-000005000000}"/>
    <cellStyle name="Měna0" xfId="8" xr:uid="{00000000-0005-0000-0000-000006000000}"/>
    <cellStyle name="Normální" xfId="0" builtinId="0"/>
    <cellStyle name="normální 2" xfId="1" xr:uid="{00000000-0005-0000-0000-000008000000}"/>
    <cellStyle name="normální 3" xfId="12" xr:uid="{00000000-0005-0000-0000-000009000000}"/>
    <cellStyle name="Pevný" xfId="9" xr:uid="{00000000-0005-0000-0000-00000A000000}"/>
    <cellStyle name="Záhlaví 1" xfId="10" xr:uid="{00000000-0005-0000-0000-00000B000000}"/>
    <cellStyle name="Záhlaví 2" xfId="11" xr:uid="{00000000-0005-0000-0000-00000C000000}"/>
  </cellStyles>
  <dxfs count="0"/>
  <tableStyles count="0" defaultTableStyle="TableStyleMedium9" defaultPivotStyle="PivotStyleLight16"/>
  <colors>
    <mruColors>
      <color rgb="FFBC5B80"/>
      <color rgb="FFF5DADD"/>
      <color rgb="FFEAB0B7"/>
      <color rgb="FFEA6C72"/>
      <color rgb="FFBC091B"/>
      <color rgb="FF0071BC"/>
      <color rgb="FFA6CDE8"/>
      <color rgb="FF3185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32.42578125" style="2" customWidth="1"/>
    <col min="2" max="2" width="11.140625" style="2" customWidth="1"/>
    <col min="3" max="6" width="9.7109375" style="2" customWidth="1"/>
    <col min="7" max="7" width="8.7109375" style="2" customWidth="1"/>
    <col min="8" max="16384" width="9.140625" style="2"/>
  </cols>
  <sheetData>
    <row r="1" spans="1:10" ht="15" customHeight="1" x14ac:dyDescent="0.2">
      <c r="A1" s="1" t="s">
        <v>50</v>
      </c>
    </row>
    <row r="2" spans="1:10" ht="12.75" customHeight="1" thickBot="1" x14ac:dyDescent="0.25"/>
    <row r="3" spans="1:10" ht="14.25" customHeight="1" thickBot="1" x14ac:dyDescent="0.25">
      <c r="A3" s="74"/>
      <c r="B3" s="76" t="s">
        <v>10</v>
      </c>
      <c r="C3" s="76" t="s">
        <v>9</v>
      </c>
      <c r="D3" s="76"/>
      <c r="E3" s="76"/>
      <c r="F3" s="78"/>
      <c r="G3" s="3"/>
    </row>
    <row r="4" spans="1:10" ht="24.75" customHeight="1" thickBot="1" x14ac:dyDescent="0.25">
      <c r="A4" s="75"/>
      <c r="B4" s="77"/>
      <c r="C4" s="31" t="s">
        <v>29</v>
      </c>
      <c r="D4" s="31" t="s">
        <v>11</v>
      </c>
      <c r="E4" s="31" t="s">
        <v>2</v>
      </c>
      <c r="F4" s="32" t="s">
        <v>3</v>
      </c>
      <c r="G4" s="3"/>
    </row>
    <row r="5" spans="1:10" ht="18" customHeight="1" x14ac:dyDescent="0.2">
      <c r="A5" s="13" t="s">
        <v>49</v>
      </c>
      <c r="B5" s="27">
        <v>448610</v>
      </c>
      <c r="C5" s="28">
        <v>102204</v>
      </c>
      <c r="D5" s="21">
        <v>92836</v>
      </c>
      <c r="E5" s="21">
        <v>181092</v>
      </c>
      <c r="F5" s="4">
        <v>72478</v>
      </c>
      <c r="G5" s="4"/>
    </row>
    <row r="6" spans="1:10" ht="12" customHeight="1" x14ac:dyDescent="0.2">
      <c r="A6" s="3" t="s">
        <v>17</v>
      </c>
      <c r="B6" s="27"/>
      <c r="C6" s="28"/>
      <c r="D6" s="21"/>
      <c r="E6" s="21"/>
      <c r="F6" s="4"/>
      <c r="G6" s="3"/>
    </row>
    <row r="7" spans="1:10" ht="12" customHeight="1" x14ac:dyDescent="0.2">
      <c r="A7" s="14" t="s">
        <v>6</v>
      </c>
      <c r="B7" s="33">
        <v>220834</v>
      </c>
      <c r="C7" s="34">
        <v>50578</v>
      </c>
      <c r="D7" s="35">
        <v>45505</v>
      </c>
      <c r="E7" s="35">
        <v>88774</v>
      </c>
      <c r="F7" s="36">
        <v>35977</v>
      </c>
      <c r="G7" s="68"/>
      <c r="J7" s="11"/>
    </row>
    <row r="8" spans="1:10" ht="12" customHeight="1" x14ac:dyDescent="0.2">
      <c r="A8" s="14" t="s">
        <v>7</v>
      </c>
      <c r="B8" s="33">
        <v>227776</v>
      </c>
      <c r="C8" s="34">
        <v>51626</v>
      </c>
      <c r="D8" s="35">
        <v>47331</v>
      </c>
      <c r="E8" s="35">
        <v>92318</v>
      </c>
      <c r="F8" s="36">
        <v>36501</v>
      </c>
      <c r="G8" s="68"/>
    </row>
    <row r="9" spans="1:10" ht="12" customHeight="1" x14ac:dyDescent="0.2">
      <c r="A9" s="15" t="s">
        <v>22</v>
      </c>
      <c r="B9" s="37">
        <v>-884</v>
      </c>
      <c r="C9" s="34">
        <v>-656</v>
      </c>
      <c r="D9" s="38">
        <v>-212</v>
      </c>
      <c r="E9" s="38">
        <v>137</v>
      </c>
      <c r="F9" s="39">
        <v>-153</v>
      </c>
      <c r="G9" s="3"/>
    </row>
    <row r="10" spans="1:10" ht="12" customHeight="1" x14ac:dyDescent="0.2">
      <c r="A10" s="3" t="s">
        <v>17</v>
      </c>
      <c r="B10" s="40"/>
      <c r="C10" s="34"/>
      <c r="D10" s="38"/>
      <c r="E10" s="38"/>
      <c r="F10" s="39"/>
      <c r="G10" s="3"/>
    </row>
    <row r="11" spans="1:10" ht="12" customHeight="1" x14ac:dyDescent="0.2">
      <c r="A11" s="14" t="s">
        <v>6</v>
      </c>
      <c r="B11" s="41">
        <v>135</v>
      </c>
      <c r="C11" s="42">
        <v>-258</v>
      </c>
      <c r="D11" s="42">
        <v>-20</v>
      </c>
      <c r="E11" s="42">
        <v>439</v>
      </c>
      <c r="F11" s="43">
        <v>-26</v>
      </c>
      <c r="G11" s="3"/>
    </row>
    <row r="12" spans="1:10" ht="12" customHeight="1" x14ac:dyDescent="0.2">
      <c r="A12" s="14" t="s">
        <v>7</v>
      </c>
      <c r="B12" s="37">
        <v>-1019</v>
      </c>
      <c r="C12" s="42">
        <v>-398</v>
      </c>
      <c r="D12" s="42">
        <v>-192</v>
      </c>
      <c r="E12" s="42">
        <v>-302</v>
      </c>
      <c r="F12" s="43">
        <v>-127</v>
      </c>
      <c r="G12" s="3"/>
    </row>
    <row r="13" spans="1:10" ht="12" customHeight="1" x14ac:dyDescent="0.2">
      <c r="A13" s="15" t="s">
        <v>8</v>
      </c>
      <c r="B13" s="37">
        <v>3055</v>
      </c>
      <c r="C13" s="34">
        <v>660</v>
      </c>
      <c r="D13" s="34">
        <v>633</v>
      </c>
      <c r="E13" s="34">
        <v>1262</v>
      </c>
      <c r="F13" s="44">
        <v>500</v>
      </c>
      <c r="G13" s="3"/>
    </row>
    <row r="14" spans="1:10" ht="12" customHeight="1" x14ac:dyDescent="0.2">
      <c r="A14" s="3" t="s">
        <v>17</v>
      </c>
      <c r="B14" s="37"/>
      <c r="C14" s="34"/>
      <c r="D14" s="34"/>
      <c r="E14" s="34"/>
      <c r="F14" s="44"/>
      <c r="G14" s="3"/>
    </row>
    <row r="15" spans="1:10" ht="12" customHeight="1" x14ac:dyDescent="0.2">
      <c r="A15" s="14" t="s">
        <v>37</v>
      </c>
      <c r="B15" s="37">
        <v>1547</v>
      </c>
      <c r="C15" s="34">
        <v>322</v>
      </c>
      <c r="D15" s="35">
        <v>307</v>
      </c>
      <c r="E15" s="35">
        <v>665</v>
      </c>
      <c r="F15" s="36">
        <v>253</v>
      </c>
      <c r="G15" s="72"/>
      <c r="H15" s="6"/>
    </row>
    <row r="16" spans="1:10" ht="12" customHeight="1" x14ac:dyDescent="0.2">
      <c r="A16" s="14" t="s">
        <v>38</v>
      </c>
      <c r="B16" s="37">
        <f>B13-B15</f>
        <v>1508</v>
      </c>
      <c r="C16" s="34">
        <v>338</v>
      </c>
      <c r="D16" s="34">
        <v>326</v>
      </c>
      <c r="E16" s="34">
        <v>597</v>
      </c>
      <c r="F16" s="44">
        <v>247</v>
      </c>
      <c r="G16" s="72"/>
      <c r="H16" s="6"/>
    </row>
    <row r="17" spans="1:12" ht="12" customHeight="1" x14ac:dyDescent="0.2">
      <c r="A17" s="16" t="s">
        <v>24</v>
      </c>
      <c r="B17" s="45"/>
      <c r="C17" s="34"/>
      <c r="D17" s="46"/>
      <c r="E17" s="46"/>
      <c r="F17" s="47"/>
      <c r="G17" s="3"/>
    </row>
    <row r="18" spans="1:12" ht="12" customHeight="1" x14ac:dyDescent="0.2">
      <c r="A18" s="14" t="s">
        <v>12</v>
      </c>
      <c r="B18" s="48">
        <v>45.695581014729953</v>
      </c>
      <c r="C18" s="49">
        <v>45</v>
      </c>
      <c r="D18" s="49">
        <v>42.654028436018955</v>
      </c>
      <c r="E18" s="49">
        <v>48.256735340729001</v>
      </c>
      <c r="F18" s="50">
        <v>44</v>
      </c>
      <c r="G18" s="68"/>
      <c r="H18" s="11"/>
    </row>
    <row r="19" spans="1:12" ht="12" customHeight="1" x14ac:dyDescent="0.2">
      <c r="A19" s="14" t="s">
        <v>13</v>
      </c>
      <c r="B19" s="48">
        <v>37.381342062193127</v>
      </c>
      <c r="C19" s="49">
        <v>35.151515151515149</v>
      </c>
      <c r="D19" s="49">
        <v>39.810426540284361</v>
      </c>
      <c r="E19" s="49">
        <v>36.52931854199683</v>
      </c>
      <c r="F19" s="50">
        <v>39.4</v>
      </c>
      <c r="G19" s="68"/>
    </row>
    <row r="20" spans="1:12" ht="12" customHeight="1" x14ac:dyDescent="0.2">
      <c r="A20" s="14" t="s">
        <v>14</v>
      </c>
      <c r="B20" s="48">
        <v>16.923076923076923</v>
      </c>
      <c r="C20" s="49">
        <v>19.848484848484848</v>
      </c>
      <c r="D20" s="49">
        <v>17.535545023696681</v>
      </c>
      <c r="E20" s="49">
        <v>15.213946117274167</v>
      </c>
      <c r="F20" s="50">
        <v>16.600000000000001</v>
      </c>
      <c r="G20" s="68"/>
      <c r="H20" s="6"/>
      <c r="I20" s="6"/>
      <c r="J20" s="6"/>
      <c r="K20" s="6"/>
      <c r="L20" s="6"/>
    </row>
    <row r="21" spans="1:12" ht="12" customHeight="1" x14ac:dyDescent="0.2">
      <c r="A21" s="3" t="s">
        <v>23</v>
      </c>
      <c r="B21" s="45"/>
      <c r="C21" s="51"/>
      <c r="D21" s="51"/>
      <c r="E21" s="51"/>
      <c r="F21" s="52"/>
      <c r="G21" s="3"/>
    </row>
    <row r="22" spans="1:12" ht="12" customHeight="1" x14ac:dyDescent="0.2">
      <c r="A22" s="14" t="s">
        <v>15</v>
      </c>
      <c r="B22" s="48">
        <v>46.382978723404257</v>
      </c>
      <c r="C22" s="49">
        <v>40.757575757575758</v>
      </c>
      <c r="D22" s="49">
        <v>44.549763033175353</v>
      </c>
      <c r="E22" s="49">
        <v>48.890649762282095</v>
      </c>
      <c r="F22" s="50">
        <v>49.8</v>
      </c>
      <c r="G22" s="3"/>
    </row>
    <row r="23" spans="1:12" ht="12" customHeight="1" x14ac:dyDescent="0.2">
      <c r="A23" s="14" t="s">
        <v>16</v>
      </c>
      <c r="B23" s="48">
        <v>53.617021276595743</v>
      </c>
      <c r="C23" s="49">
        <v>59.242424242424242</v>
      </c>
      <c r="D23" s="49">
        <v>55.450236966824647</v>
      </c>
      <c r="E23" s="49">
        <v>51.109350237717905</v>
      </c>
      <c r="F23" s="50">
        <v>50.2</v>
      </c>
      <c r="G23" s="68"/>
      <c r="H23" s="12"/>
    </row>
    <row r="24" spans="1:12" s="1" customFormat="1" ht="12" customHeight="1" x14ac:dyDescent="0.2">
      <c r="A24" s="15" t="s">
        <v>1</v>
      </c>
      <c r="B24" s="33">
        <v>4756</v>
      </c>
      <c r="C24" s="34">
        <v>1181</v>
      </c>
      <c r="D24" s="34">
        <v>967</v>
      </c>
      <c r="E24" s="34">
        <v>1793</v>
      </c>
      <c r="F24" s="44">
        <v>815</v>
      </c>
      <c r="G24" s="23"/>
      <c r="H24" s="24"/>
    </row>
    <row r="25" spans="1:12" ht="12" customHeight="1" x14ac:dyDescent="0.2">
      <c r="A25" s="14" t="s">
        <v>36</v>
      </c>
      <c r="B25" s="37">
        <v>8</v>
      </c>
      <c r="C25" s="53">
        <v>4</v>
      </c>
      <c r="D25" s="54">
        <v>1</v>
      </c>
      <c r="E25" s="54">
        <v>2</v>
      </c>
      <c r="F25" s="55">
        <v>1</v>
      </c>
      <c r="G25" s="5"/>
    </row>
    <row r="26" spans="1:12" s="1" customFormat="1" ht="12" customHeight="1" x14ac:dyDescent="0.2">
      <c r="A26" s="3" t="s">
        <v>17</v>
      </c>
      <c r="B26" s="33"/>
      <c r="C26" s="34"/>
      <c r="D26" s="34"/>
      <c r="E26" s="34"/>
      <c r="F26" s="44"/>
      <c r="G26" s="23"/>
      <c r="H26" s="24"/>
    </row>
    <row r="27" spans="1:12" s="1" customFormat="1" ht="12" customHeight="1" x14ac:dyDescent="0.2">
      <c r="A27" s="14" t="s">
        <v>6</v>
      </c>
      <c r="B27" s="33">
        <v>2491</v>
      </c>
      <c r="C27" s="34">
        <v>643</v>
      </c>
      <c r="D27" s="34">
        <v>505</v>
      </c>
      <c r="E27" s="34">
        <v>928</v>
      </c>
      <c r="F27" s="44">
        <v>415</v>
      </c>
      <c r="G27" s="23"/>
      <c r="H27" s="24"/>
      <c r="I27" s="24"/>
      <c r="J27" s="24"/>
      <c r="K27" s="24"/>
      <c r="L27" s="24"/>
    </row>
    <row r="28" spans="1:12" x14ac:dyDescent="0.2">
      <c r="A28" s="14" t="s">
        <v>7</v>
      </c>
      <c r="B28" s="33">
        <f>B24-B27</f>
        <v>2265</v>
      </c>
      <c r="C28" s="34">
        <v>538</v>
      </c>
      <c r="D28" s="34">
        <v>462</v>
      </c>
      <c r="E28" s="34">
        <v>865</v>
      </c>
      <c r="F28" s="44">
        <v>400</v>
      </c>
    </row>
    <row r="29" spans="1:12" ht="12" customHeight="1" x14ac:dyDescent="0.2">
      <c r="A29" s="17" t="s">
        <v>30</v>
      </c>
      <c r="B29" s="56">
        <v>2.6186579380000001</v>
      </c>
      <c r="C29" s="46">
        <v>6.0606060606060606</v>
      </c>
      <c r="D29" s="46">
        <v>1.5797788309636651</v>
      </c>
      <c r="E29" s="46">
        <v>1.5847860538827259</v>
      </c>
      <c r="F29" s="47">
        <v>2</v>
      </c>
      <c r="G29" s="5"/>
      <c r="H29" s="11"/>
      <c r="I29" s="11"/>
      <c r="J29" s="11"/>
      <c r="K29" s="11"/>
      <c r="L29" s="11"/>
    </row>
    <row r="30" spans="1:12" s="1" customFormat="1" ht="12" customHeight="1" x14ac:dyDescent="0.2">
      <c r="A30" s="15" t="s">
        <v>20</v>
      </c>
      <c r="B30" s="33">
        <v>-1701</v>
      </c>
      <c r="C30" s="34">
        <v>-521</v>
      </c>
      <c r="D30" s="34">
        <v>-334</v>
      </c>
      <c r="E30" s="34">
        <v>-531</v>
      </c>
      <c r="F30" s="44">
        <v>-315</v>
      </c>
      <c r="G30" s="22"/>
      <c r="H30" s="24"/>
    </row>
    <row r="31" spans="1:12" ht="12" customHeight="1" x14ac:dyDescent="0.2">
      <c r="A31" s="3" t="s">
        <v>17</v>
      </c>
      <c r="B31" s="33"/>
      <c r="C31" s="34"/>
      <c r="D31" s="53"/>
      <c r="E31" s="34"/>
      <c r="F31" s="44"/>
      <c r="G31" s="3"/>
    </row>
    <row r="32" spans="1:12" ht="12" customHeight="1" x14ac:dyDescent="0.2">
      <c r="A32" s="14" t="s">
        <v>6</v>
      </c>
      <c r="B32" s="37">
        <v>-944</v>
      </c>
      <c r="C32" s="34">
        <v>-321</v>
      </c>
      <c r="D32" s="53">
        <v>-198</v>
      </c>
      <c r="E32" s="34">
        <v>-263</v>
      </c>
      <c r="F32" s="44">
        <v>-162</v>
      </c>
      <c r="G32" s="3"/>
    </row>
    <row r="33" spans="1:10" ht="12" customHeight="1" x14ac:dyDescent="0.2">
      <c r="A33" s="14" t="s">
        <v>7</v>
      </c>
      <c r="B33" s="37">
        <v>-757</v>
      </c>
      <c r="C33" s="34">
        <v>-200</v>
      </c>
      <c r="D33" s="54">
        <v>-136</v>
      </c>
      <c r="E33" s="34">
        <v>-268</v>
      </c>
      <c r="F33" s="44">
        <v>-153</v>
      </c>
      <c r="G33" s="3"/>
    </row>
    <row r="34" spans="1:10" s="1" customFormat="1" ht="12" customHeight="1" x14ac:dyDescent="0.2">
      <c r="A34" s="15" t="s">
        <v>4</v>
      </c>
      <c r="B34" s="33">
        <v>7915</v>
      </c>
      <c r="C34" s="34">
        <v>2041</v>
      </c>
      <c r="D34" s="34">
        <v>2024</v>
      </c>
      <c r="E34" s="34">
        <v>4624</v>
      </c>
      <c r="F34" s="44">
        <v>1526</v>
      </c>
      <c r="G34" s="15"/>
      <c r="H34" s="22"/>
      <c r="I34" s="22"/>
    </row>
    <row r="35" spans="1:10" s="1" customFormat="1" ht="12" customHeight="1" x14ac:dyDescent="0.2">
      <c r="A35" s="3" t="s">
        <v>17</v>
      </c>
      <c r="B35" s="33"/>
      <c r="C35" s="34"/>
      <c r="D35" s="34"/>
      <c r="E35" s="34"/>
      <c r="F35" s="44"/>
      <c r="G35" s="15"/>
      <c r="H35" s="22"/>
      <c r="I35" s="22"/>
    </row>
    <row r="36" spans="1:10" s="1" customFormat="1" ht="12" customHeight="1" x14ac:dyDescent="0.2">
      <c r="A36" s="14" t="s">
        <v>6</v>
      </c>
      <c r="B36" s="33">
        <v>4266</v>
      </c>
      <c r="C36" s="34">
        <v>1067</v>
      </c>
      <c r="D36" s="34">
        <v>1051</v>
      </c>
      <c r="E36" s="34">
        <v>2456</v>
      </c>
      <c r="F36" s="44">
        <v>773</v>
      </c>
      <c r="G36" s="15"/>
      <c r="H36" s="22"/>
      <c r="I36" s="22"/>
    </row>
    <row r="37" spans="1:10" s="1" customFormat="1" ht="12" customHeight="1" x14ac:dyDescent="0.2">
      <c r="A37" s="14" t="s">
        <v>7</v>
      </c>
      <c r="B37" s="33">
        <f>B34-B36</f>
        <v>3649</v>
      </c>
      <c r="C37" s="34">
        <f>C34-C36</f>
        <v>974</v>
      </c>
      <c r="D37" s="34">
        <f t="shared" ref="D37:F37" si="0">D34-D36</f>
        <v>973</v>
      </c>
      <c r="E37" s="34">
        <f t="shared" si="0"/>
        <v>2168</v>
      </c>
      <c r="F37" s="44">
        <f t="shared" si="0"/>
        <v>753</v>
      </c>
      <c r="G37" s="15"/>
      <c r="H37" s="22"/>
      <c r="I37" s="22"/>
    </row>
    <row r="38" spans="1:10" ht="12" customHeight="1" x14ac:dyDescent="0.2">
      <c r="A38" s="3" t="s">
        <v>17</v>
      </c>
      <c r="B38" s="33"/>
      <c r="C38" s="34"/>
      <c r="D38" s="34"/>
      <c r="E38" s="34"/>
      <c r="F38" s="44"/>
      <c r="G38" s="3"/>
      <c r="H38" s="5"/>
      <c r="I38" s="68"/>
    </row>
    <row r="39" spans="1:10" ht="12" customHeight="1" x14ac:dyDescent="0.2">
      <c r="A39" s="14" t="s">
        <v>43</v>
      </c>
      <c r="B39" s="37">
        <v>4309</v>
      </c>
      <c r="C39" s="34">
        <v>1518</v>
      </c>
      <c r="D39" s="54">
        <v>1348</v>
      </c>
      <c r="E39" s="34">
        <v>2537</v>
      </c>
      <c r="F39" s="44">
        <v>1206</v>
      </c>
      <c r="G39" s="3"/>
      <c r="H39" s="5"/>
      <c r="I39" s="3"/>
    </row>
    <row r="40" spans="1:10" ht="12" customHeight="1" x14ac:dyDescent="0.2">
      <c r="A40" s="14" t="s">
        <v>18</v>
      </c>
      <c r="B40" s="37">
        <v>3606</v>
      </c>
      <c r="C40" s="35">
        <v>523</v>
      </c>
      <c r="D40" s="35">
        <v>676</v>
      </c>
      <c r="E40" s="35">
        <v>2087</v>
      </c>
      <c r="F40" s="36">
        <v>320</v>
      </c>
      <c r="G40" s="3"/>
      <c r="H40" s="69"/>
      <c r="I40" s="4"/>
    </row>
    <row r="41" spans="1:10" s="1" customFormat="1" ht="12" customHeight="1" x14ac:dyDescent="0.2">
      <c r="A41" s="15" t="s">
        <v>5</v>
      </c>
      <c r="B41" s="33">
        <v>7098</v>
      </c>
      <c r="C41" s="34">
        <v>2176</v>
      </c>
      <c r="D41" s="53">
        <v>1902</v>
      </c>
      <c r="E41" s="34">
        <v>3956</v>
      </c>
      <c r="F41" s="44">
        <v>1364</v>
      </c>
      <c r="G41" s="15"/>
      <c r="H41" s="23"/>
      <c r="I41" s="70"/>
    </row>
    <row r="42" spans="1:10" s="1" customFormat="1" ht="12" customHeight="1" x14ac:dyDescent="0.2">
      <c r="A42" s="3" t="s">
        <v>17</v>
      </c>
      <c r="B42" s="33"/>
      <c r="C42" s="34"/>
      <c r="D42" s="53"/>
      <c r="E42" s="34"/>
      <c r="F42" s="44"/>
      <c r="G42" s="15"/>
      <c r="H42" s="23"/>
      <c r="I42" s="70"/>
    </row>
    <row r="43" spans="1:10" s="1" customFormat="1" ht="12" customHeight="1" x14ac:dyDescent="0.2">
      <c r="A43" s="14" t="s">
        <v>6</v>
      </c>
      <c r="B43" s="33">
        <v>3187</v>
      </c>
      <c r="C43" s="34">
        <v>1004</v>
      </c>
      <c r="D43" s="53">
        <v>873</v>
      </c>
      <c r="E43" s="34">
        <v>1754</v>
      </c>
      <c r="F43" s="44">
        <v>637</v>
      </c>
      <c r="G43" s="15"/>
      <c r="H43" s="23"/>
      <c r="I43" s="70"/>
    </row>
    <row r="44" spans="1:10" s="1" customFormat="1" ht="12" customHeight="1" x14ac:dyDescent="0.2">
      <c r="A44" s="14" t="s">
        <v>7</v>
      </c>
      <c r="B44" s="33">
        <f>B41-B43</f>
        <v>3911</v>
      </c>
      <c r="C44" s="34">
        <f>C41-C43</f>
        <v>1172</v>
      </c>
      <c r="D44" s="34">
        <f t="shared" ref="D44:F44" si="1">D41-D43</f>
        <v>1029</v>
      </c>
      <c r="E44" s="34">
        <f t="shared" si="1"/>
        <v>2202</v>
      </c>
      <c r="F44" s="44">
        <f t="shared" si="1"/>
        <v>727</v>
      </c>
      <c r="G44" s="15"/>
      <c r="H44" s="23"/>
      <c r="I44" s="70"/>
    </row>
    <row r="45" spans="1:10" ht="12" customHeight="1" x14ac:dyDescent="0.2">
      <c r="A45" s="3" t="s">
        <v>17</v>
      </c>
      <c r="B45" s="33"/>
      <c r="C45" s="34"/>
      <c r="D45" s="34"/>
      <c r="E45" s="34"/>
      <c r="F45" s="44"/>
      <c r="G45" s="3"/>
    </row>
    <row r="46" spans="1:10" ht="12" customHeight="1" x14ac:dyDescent="0.2">
      <c r="A46" s="14" t="s">
        <v>44</v>
      </c>
      <c r="B46" s="37">
        <v>4703</v>
      </c>
      <c r="C46" s="35">
        <v>1721</v>
      </c>
      <c r="D46" s="35">
        <v>1491</v>
      </c>
      <c r="E46" s="35">
        <v>2666</v>
      </c>
      <c r="F46" s="36">
        <v>1125</v>
      </c>
      <c r="G46" s="3"/>
      <c r="H46" s="69"/>
      <c r="I46" s="6"/>
      <c r="J46" s="11"/>
    </row>
    <row r="47" spans="1:10" ht="12" customHeight="1" x14ac:dyDescent="0.2">
      <c r="A47" s="14" t="s">
        <v>19</v>
      </c>
      <c r="B47" s="37">
        <v>2395</v>
      </c>
      <c r="C47" s="35">
        <v>455</v>
      </c>
      <c r="D47" s="35">
        <v>411</v>
      </c>
      <c r="E47" s="35">
        <v>1290</v>
      </c>
      <c r="F47" s="36">
        <v>239</v>
      </c>
      <c r="G47" s="3"/>
      <c r="H47" s="69"/>
      <c r="I47" s="6"/>
      <c r="J47" s="11"/>
    </row>
    <row r="48" spans="1:10" s="1" customFormat="1" ht="12" customHeight="1" x14ac:dyDescent="0.2">
      <c r="A48" s="15" t="s">
        <v>21</v>
      </c>
      <c r="B48" s="33">
        <v>817</v>
      </c>
      <c r="C48" s="34">
        <v>-135</v>
      </c>
      <c r="D48" s="34">
        <v>122</v>
      </c>
      <c r="E48" s="34">
        <v>668</v>
      </c>
      <c r="F48" s="57">
        <v>162</v>
      </c>
      <c r="G48" s="22"/>
      <c r="I48" s="71"/>
    </row>
    <row r="49" spans="1:11" ht="12" customHeight="1" x14ac:dyDescent="0.2">
      <c r="A49" s="3" t="s">
        <v>17</v>
      </c>
      <c r="B49" s="33"/>
      <c r="C49" s="34"/>
      <c r="D49" s="34"/>
      <c r="E49" s="34"/>
      <c r="F49" s="57"/>
      <c r="G49" s="4"/>
    </row>
    <row r="50" spans="1:11" ht="12" customHeight="1" x14ac:dyDescent="0.2">
      <c r="A50" s="14" t="s">
        <v>6</v>
      </c>
      <c r="B50" s="33">
        <v>1079</v>
      </c>
      <c r="C50" s="34">
        <v>63</v>
      </c>
      <c r="D50" s="34">
        <v>178</v>
      </c>
      <c r="E50" s="34">
        <v>702</v>
      </c>
      <c r="F50" s="57">
        <v>136</v>
      </c>
      <c r="G50" s="4"/>
    </row>
    <row r="51" spans="1:11" ht="12" customHeight="1" x14ac:dyDescent="0.2">
      <c r="A51" s="14" t="s">
        <v>7</v>
      </c>
      <c r="B51" s="33">
        <v>-262</v>
      </c>
      <c r="C51" s="34">
        <v>-198</v>
      </c>
      <c r="D51" s="34">
        <v>-56</v>
      </c>
      <c r="E51" s="34">
        <v>-34</v>
      </c>
      <c r="F51" s="57">
        <v>26</v>
      </c>
      <c r="G51" s="4"/>
    </row>
    <row r="52" spans="1:11" ht="12" customHeight="1" x14ac:dyDescent="0.2">
      <c r="A52" s="16" t="s">
        <v>17</v>
      </c>
      <c r="B52" s="33"/>
      <c r="C52" s="34"/>
      <c r="D52" s="34"/>
      <c r="E52" s="34"/>
      <c r="F52" s="57"/>
      <c r="G52" s="4"/>
    </row>
    <row r="53" spans="1:11" ht="12" customHeight="1" x14ac:dyDescent="0.2">
      <c r="A53" s="14" t="s">
        <v>33</v>
      </c>
      <c r="B53" s="33">
        <f>B39-B46</f>
        <v>-394</v>
      </c>
      <c r="C53" s="34">
        <f>C39-C46</f>
        <v>-203</v>
      </c>
      <c r="D53" s="34">
        <f t="shared" ref="D53:F53" si="2">D39-D46</f>
        <v>-143</v>
      </c>
      <c r="E53" s="34">
        <f t="shared" si="2"/>
        <v>-129</v>
      </c>
      <c r="F53" s="44">
        <f t="shared" si="2"/>
        <v>81</v>
      </c>
      <c r="G53" s="4"/>
    </row>
    <row r="54" spans="1:11" ht="12" customHeight="1" x14ac:dyDescent="0.2">
      <c r="A54" s="14" t="s">
        <v>34</v>
      </c>
      <c r="B54" s="33">
        <f>B40-B47</f>
        <v>1211</v>
      </c>
      <c r="C54" s="34">
        <f t="shared" ref="C54:F54" si="3">C40-C47</f>
        <v>68</v>
      </c>
      <c r="D54" s="34">
        <f t="shared" si="3"/>
        <v>265</v>
      </c>
      <c r="E54" s="34">
        <f t="shared" si="3"/>
        <v>797</v>
      </c>
      <c r="F54" s="44">
        <f t="shared" si="3"/>
        <v>81</v>
      </c>
      <c r="G54" s="4"/>
    </row>
    <row r="55" spans="1:11" s="1" customFormat="1" ht="12" customHeight="1" x14ac:dyDescent="0.2">
      <c r="A55" s="15" t="s">
        <v>0</v>
      </c>
      <c r="B55" s="33">
        <v>1716</v>
      </c>
      <c r="C55" s="34">
        <v>409</v>
      </c>
      <c r="D55" s="34">
        <v>364</v>
      </c>
      <c r="E55" s="34">
        <v>679</v>
      </c>
      <c r="F55" s="57">
        <v>264</v>
      </c>
      <c r="G55" s="15"/>
    </row>
    <row r="56" spans="1:11" ht="12" customHeight="1" x14ac:dyDescent="0.2">
      <c r="A56" s="14" t="s">
        <v>25</v>
      </c>
      <c r="B56" s="33"/>
      <c r="C56" s="34"/>
      <c r="D56" s="34"/>
      <c r="E56" s="34"/>
      <c r="F56" s="44"/>
      <c r="G56" s="3"/>
    </row>
    <row r="57" spans="1:11" ht="12" customHeight="1" x14ac:dyDescent="0.2">
      <c r="A57" s="18" t="s">
        <v>26</v>
      </c>
      <c r="B57" s="33">
        <v>1197</v>
      </c>
      <c r="C57" s="34">
        <v>267</v>
      </c>
      <c r="D57" s="34">
        <v>260</v>
      </c>
      <c r="E57" s="34">
        <v>479</v>
      </c>
      <c r="F57" s="57">
        <v>191</v>
      </c>
      <c r="G57" s="3"/>
    </row>
    <row r="58" spans="1:11" ht="12" customHeight="1" x14ac:dyDescent="0.2">
      <c r="A58" s="18" t="s">
        <v>27</v>
      </c>
      <c r="B58" s="33">
        <v>519</v>
      </c>
      <c r="C58" s="34">
        <v>142</v>
      </c>
      <c r="D58" s="34">
        <v>104</v>
      </c>
      <c r="E58" s="34">
        <v>200</v>
      </c>
      <c r="F58" s="44">
        <v>73</v>
      </c>
      <c r="G58" s="3"/>
    </row>
    <row r="59" spans="1:11" ht="12" customHeight="1" x14ac:dyDescent="0.2">
      <c r="A59" s="14" t="s">
        <v>28</v>
      </c>
      <c r="B59" s="33"/>
      <c r="C59" s="34"/>
      <c r="D59" s="34"/>
      <c r="E59" s="34"/>
      <c r="F59" s="44"/>
      <c r="G59" s="3"/>
    </row>
    <row r="60" spans="1:11" ht="12" customHeight="1" x14ac:dyDescent="0.2">
      <c r="A60" s="18" t="s">
        <v>26</v>
      </c>
      <c r="B60" s="33">
        <v>1224</v>
      </c>
      <c r="C60" s="34">
        <v>265</v>
      </c>
      <c r="D60" s="34">
        <v>259</v>
      </c>
      <c r="E60" s="34">
        <v>488</v>
      </c>
      <c r="F60" s="57">
        <v>212</v>
      </c>
      <c r="G60" s="3"/>
    </row>
    <row r="61" spans="1:11" ht="12" customHeight="1" x14ac:dyDescent="0.2">
      <c r="A61" s="18" t="s">
        <v>27</v>
      </c>
      <c r="B61" s="33">
        <v>500</v>
      </c>
      <c r="C61" s="34">
        <v>141</v>
      </c>
      <c r="D61" s="34">
        <v>99</v>
      </c>
      <c r="E61" s="34">
        <v>196</v>
      </c>
      <c r="F61" s="44">
        <v>64</v>
      </c>
      <c r="G61" s="3"/>
    </row>
    <row r="62" spans="1:11" ht="12" customHeight="1" x14ac:dyDescent="0.2">
      <c r="A62" s="14" t="s">
        <v>32</v>
      </c>
      <c r="B62" s="33">
        <v>1013</v>
      </c>
      <c r="C62" s="34">
        <v>218</v>
      </c>
      <c r="D62" s="34">
        <v>214</v>
      </c>
      <c r="E62" s="34">
        <v>415</v>
      </c>
      <c r="F62" s="57">
        <v>166</v>
      </c>
      <c r="G62" s="3"/>
    </row>
    <row r="63" spans="1:11" s="26" customFormat="1" ht="12" customHeight="1" x14ac:dyDescent="0.2">
      <c r="A63" s="19" t="s">
        <v>35</v>
      </c>
      <c r="B63" s="58">
        <v>977</v>
      </c>
      <c r="C63" s="59">
        <v>243</v>
      </c>
      <c r="D63" s="59">
        <v>207</v>
      </c>
      <c r="E63" s="59">
        <v>390</v>
      </c>
      <c r="F63" s="60">
        <v>137</v>
      </c>
      <c r="G63" s="73"/>
      <c r="H63" s="25"/>
    </row>
    <row r="64" spans="1:11" customFormat="1" ht="12" customHeight="1" x14ac:dyDescent="0.2">
      <c r="A64" s="20" t="s">
        <v>45</v>
      </c>
      <c r="B64" s="61"/>
      <c r="C64" s="62"/>
      <c r="D64" s="62"/>
      <c r="E64" s="62"/>
      <c r="F64" s="63"/>
      <c r="G64" s="7"/>
      <c r="H64" s="7"/>
      <c r="I64" s="7"/>
      <c r="J64" s="7"/>
      <c r="K64" s="7"/>
    </row>
    <row r="65" spans="1:11" customFormat="1" ht="12" customHeight="1" x14ac:dyDescent="0.2">
      <c r="A65" s="30" t="s">
        <v>42</v>
      </c>
      <c r="B65" s="64">
        <v>767</v>
      </c>
      <c r="C65" s="65">
        <v>182</v>
      </c>
      <c r="D65" s="65">
        <v>165</v>
      </c>
      <c r="E65" s="65">
        <v>311</v>
      </c>
      <c r="F65" s="66">
        <v>109</v>
      </c>
      <c r="G65" s="7"/>
      <c r="H65" s="7"/>
      <c r="I65" s="7"/>
      <c r="J65" s="7"/>
      <c r="K65" s="7"/>
    </row>
    <row r="66" spans="1:11" customFormat="1" ht="12" customHeight="1" x14ac:dyDescent="0.2">
      <c r="A66" s="30" t="s">
        <v>47</v>
      </c>
      <c r="B66" s="64">
        <v>210</v>
      </c>
      <c r="C66" s="65">
        <v>61</v>
      </c>
      <c r="D66" s="65">
        <v>42</v>
      </c>
      <c r="E66" s="65">
        <v>79</v>
      </c>
      <c r="F66" s="66">
        <v>28</v>
      </c>
      <c r="G66" s="7"/>
      <c r="H66" s="7"/>
      <c r="I66" s="7"/>
      <c r="J66" s="7"/>
      <c r="K66" s="7"/>
    </row>
    <row r="67" spans="1:11" customFormat="1" ht="12" customHeight="1" x14ac:dyDescent="0.2">
      <c r="A67" s="20" t="s">
        <v>46</v>
      </c>
      <c r="B67" s="64"/>
      <c r="C67" s="65"/>
      <c r="D67" s="65"/>
      <c r="E67" s="65"/>
      <c r="F67" s="66"/>
      <c r="G67" s="7"/>
      <c r="H67" s="7"/>
      <c r="I67" s="7"/>
      <c r="J67" s="7"/>
      <c r="K67" s="7"/>
    </row>
    <row r="68" spans="1:11" customFormat="1" ht="12" customHeight="1" x14ac:dyDescent="0.2">
      <c r="A68" s="30" t="s">
        <v>42</v>
      </c>
      <c r="B68" s="64">
        <v>753</v>
      </c>
      <c r="C68" s="65">
        <v>185</v>
      </c>
      <c r="D68" s="65">
        <v>162</v>
      </c>
      <c r="E68" s="65">
        <v>296</v>
      </c>
      <c r="F68" s="66">
        <v>110</v>
      </c>
      <c r="G68" s="7"/>
      <c r="H68" s="7"/>
      <c r="I68" s="7"/>
      <c r="J68" s="7"/>
      <c r="K68" s="7"/>
    </row>
    <row r="69" spans="1:11" customFormat="1" ht="12" customHeight="1" x14ac:dyDescent="0.2">
      <c r="A69" s="30" t="s">
        <v>47</v>
      </c>
      <c r="B69" s="64">
        <v>224</v>
      </c>
      <c r="C69" s="65">
        <v>58</v>
      </c>
      <c r="D69" s="65">
        <v>45</v>
      </c>
      <c r="E69" s="65">
        <v>94</v>
      </c>
      <c r="F69" s="66">
        <v>27</v>
      </c>
      <c r="G69" s="7"/>
      <c r="H69" s="7"/>
      <c r="I69" s="7"/>
      <c r="J69" s="7"/>
      <c r="K69" s="7"/>
    </row>
    <row r="70" spans="1:11" customFormat="1" ht="12" customHeight="1" x14ac:dyDescent="0.2">
      <c r="A70" s="29" t="s">
        <v>48</v>
      </c>
      <c r="B70" s="61"/>
      <c r="C70" s="62"/>
      <c r="D70" s="62"/>
      <c r="E70" s="62"/>
      <c r="F70" s="63"/>
      <c r="G70" s="7"/>
      <c r="H70" s="7"/>
      <c r="I70" s="7"/>
      <c r="J70" s="7"/>
      <c r="K70" s="7"/>
    </row>
    <row r="71" spans="1:11" customFormat="1" ht="12" customHeight="1" x14ac:dyDescent="0.2">
      <c r="A71" s="20" t="s">
        <v>39</v>
      </c>
      <c r="B71" s="61">
        <v>47.841726618705039</v>
      </c>
      <c r="C71" s="62">
        <v>54.615384615384613</v>
      </c>
      <c r="D71" s="62">
        <v>50.450450450450454</v>
      </c>
      <c r="E71" s="62">
        <v>45.726495726495727</v>
      </c>
      <c r="F71" s="63">
        <v>39.506172839506171</v>
      </c>
      <c r="G71" s="7"/>
      <c r="H71" s="7"/>
      <c r="I71" s="7"/>
      <c r="J71" s="7"/>
      <c r="K71" s="7"/>
    </row>
    <row r="72" spans="1:11" customFormat="1" ht="12" customHeight="1" x14ac:dyDescent="0.2">
      <c r="A72" s="20" t="s">
        <v>40</v>
      </c>
      <c r="B72" s="61">
        <v>46.402877697841724</v>
      </c>
      <c r="C72" s="62">
        <v>40</v>
      </c>
      <c r="D72" s="62">
        <v>46.846846846846844</v>
      </c>
      <c r="E72" s="62">
        <v>48.29059829059829</v>
      </c>
      <c r="F72" s="63">
        <v>50.617283950617285</v>
      </c>
      <c r="G72" s="7"/>
      <c r="H72" s="7"/>
      <c r="I72" s="7"/>
      <c r="J72" s="7"/>
      <c r="K72" s="7"/>
    </row>
    <row r="73" spans="1:11" customFormat="1" ht="12" customHeight="1" x14ac:dyDescent="0.2">
      <c r="A73" s="20" t="s">
        <v>41</v>
      </c>
      <c r="B73" s="61">
        <v>5.7553956834532372</v>
      </c>
      <c r="C73" s="62">
        <v>5.384615384615385</v>
      </c>
      <c r="D73" s="67">
        <v>2.7027027027027026</v>
      </c>
      <c r="E73" s="62">
        <v>5.982905982905983</v>
      </c>
      <c r="F73" s="63">
        <v>9.8765432098765427</v>
      </c>
      <c r="G73" s="7"/>
      <c r="H73" s="7"/>
      <c r="I73" s="7"/>
      <c r="J73" s="7"/>
      <c r="K73" s="7"/>
    </row>
    <row r="74" spans="1:11" ht="5.25" customHeight="1" x14ac:dyDescent="0.2">
      <c r="B74" s="6"/>
      <c r="C74" s="6"/>
      <c r="D74" s="6"/>
      <c r="E74" s="6"/>
      <c r="F74" s="6"/>
    </row>
    <row r="75" spans="1:11" s="10" customFormat="1" ht="12" customHeight="1" x14ac:dyDescent="0.2">
      <c r="A75" s="8" t="s">
        <v>31</v>
      </c>
      <c r="B75" s="9"/>
      <c r="C75" s="9"/>
      <c r="D75" s="9"/>
      <c r="E75" s="9"/>
      <c r="F75" s="9"/>
    </row>
    <row r="76" spans="1:11" s="10" customFormat="1" ht="12" customHeight="1" x14ac:dyDescent="0.2">
      <c r="A76" s="8"/>
    </row>
    <row r="77" spans="1:11" x14ac:dyDescent="0.2">
      <c r="B77" s="11"/>
      <c r="C77" s="11"/>
      <c r="D77" s="11"/>
      <c r="E77" s="11"/>
      <c r="F77" s="11"/>
    </row>
    <row r="78" spans="1:11" x14ac:dyDescent="0.2">
      <c r="F78" s="11"/>
    </row>
    <row r="79" spans="1:11" x14ac:dyDescent="0.2">
      <c r="E79" s="6"/>
    </row>
  </sheetData>
  <mergeCells count="3">
    <mergeCell ref="A3:A4"/>
    <mergeCell ref="B3:B4"/>
    <mergeCell ref="C3:F3"/>
  </mergeCells>
  <pageMargins left="0.94488188976377963" right="0.94488188976377963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Stastna</dc:creator>
  <cp:lastModifiedBy>Koťátková Hana</cp:lastModifiedBy>
  <cp:lastPrinted>2025-09-10T11:59:48Z</cp:lastPrinted>
  <dcterms:created xsi:type="dcterms:W3CDTF">2001-04-09T08:47:29Z</dcterms:created>
  <dcterms:modified xsi:type="dcterms:W3CDTF">2026-03-27T12:52:26Z</dcterms:modified>
</cp:coreProperties>
</file>