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10" sheetId="1" r:id="rId1"/>
  </sheets>
  <externalReferences>
    <externalReference r:id="rId2"/>
  </externalReferences>
  <definedNames>
    <definedName name="Bericht_Tab1___final_sort">#REF!</definedName>
    <definedName name="Bericht_Tab4___final">#REF!</definedName>
    <definedName name="Excel_BuiltIn_Database">#REF!</definedName>
    <definedName name="Excel_BuiltIn_Extract">'[1]Tab 4'!$A$17:$F$51</definedName>
    <definedName name="_xlnm.Print_Titles" localSheetId="0">'10'!$1:$5</definedName>
  </definedNames>
  <calcPr calcId="125725"/>
</workbook>
</file>

<file path=xl/calcChain.xml><?xml version="1.0" encoding="utf-8"?>
<calcChain xmlns="http://schemas.openxmlformats.org/spreadsheetml/2006/main">
  <c r="M99" i="1"/>
  <c r="L99"/>
  <c r="K99"/>
  <c r="J99"/>
  <c r="H99"/>
  <c r="G99"/>
  <c r="F99"/>
  <c r="E99"/>
  <c r="D99"/>
  <c r="C99"/>
  <c r="M98"/>
  <c r="L98"/>
  <c r="K98"/>
  <c r="J98"/>
  <c r="I98"/>
  <c r="H98"/>
  <c r="G98"/>
  <c r="F98"/>
  <c r="E98"/>
  <c r="D98"/>
  <c r="C98"/>
  <c r="M97"/>
  <c r="L97"/>
  <c r="K97"/>
  <c r="J97"/>
  <c r="I97"/>
  <c r="H97"/>
  <c r="G97"/>
  <c r="F97"/>
  <c r="E97"/>
  <c r="D97"/>
  <c r="C97"/>
  <c r="M96"/>
  <c r="L96"/>
  <c r="K96"/>
  <c r="J96"/>
  <c r="I96"/>
  <c r="H96"/>
  <c r="G96"/>
  <c r="F96"/>
  <c r="E96"/>
  <c r="D96"/>
  <c r="C96"/>
  <c r="M95"/>
  <c r="L95"/>
  <c r="K95"/>
  <c r="J95"/>
  <c r="I95"/>
  <c r="H95"/>
  <c r="G95"/>
  <c r="F95"/>
  <c r="E95"/>
  <c r="D95"/>
  <c r="C95"/>
  <c r="I31"/>
  <c r="I99" s="1"/>
</calcChain>
</file>

<file path=xl/sharedStrings.xml><?xml version="1.0" encoding="utf-8"?>
<sst xmlns="http://schemas.openxmlformats.org/spreadsheetml/2006/main" count="218" uniqueCount="46">
  <si>
    <t xml:space="preserve">10 Charakteristiky úmrtnosti v Euroregionu Neisse-Nisa-Nysa </t>
  </si>
  <si>
    <r>
      <rPr>
        <b/>
        <sz val="8"/>
        <color theme="0"/>
        <rFont val="Arial"/>
        <family val="2"/>
        <charset val="238"/>
      </rPr>
      <t>Okres,
město s právy okresu,
euroregion</t>
    </r>
    <r>
      <rPr>
        <sz val="8"/>
        <color theme="0"/>
        <rFont val="Arial"/>
        <family val="2"/>
        <charset val="238"/>
      </rPr>
      <t/>
    </r>
  </si>
  <si>
    <r>
      <rPr>
        <b/>
        <sz val="8"/>
        <color theme="0"/>
        <rFont val="Arial"/>
        <family val="2"/>
        <charset val="238"/>
      </rPr>
      <t>Rok</t>
    </r>
    <r>
      <rPr>
        <sz val="8"/>
        <color theme="0"/>
        <rFont val="Arial"/>
        <family val="2"/>
        <charset val="238"/>
      </rPr>
      <t/>
    </r>
  </si>
  <si>
    <r>
      <rPr>
        <b/>
        <sz val="8"/>
        <color theme="0"/>
        <rFont val="Arial"/>
        <family val="2"/>
        <charset val="238"/>
      </rPr>
      <t>Zemřelí</t>
    </r>
    <r>
      <rPr>
        <sz val="8"/>
        <color theme="0"/>
        <rFont val="Arial"/>
        <family val="2"/>
        <charset val="238"/>
      </rPr>
      <t/>
    </r>
  </si>
  <si>
    <r>
      <rPr>
        <b/>
        <sz val="8"/>
        <color theme="0"/>
        <rFont val="Arial"/>
        <family val="2"/>
        <charset val="238"/>
      </rPr>
      <t>v tom</t>
    </r>
    <r>
      <rPr>
        <sz val="8"/>
        <color theme="0"/>
        <rFont val="Arial"/>
        <family val="2"/>
        <charset val="238"/>
      </rPr>
      <t/>
    </r>
  </si>
  <si>
    <r>
      <rPr>
        <b/>
        <sz val="8"/>
        <color theme="0"/>
        <rFont val="Arial"/>
        <family val="2"/>
        <charset val="238"/>
      </rPr>
      <t>Naděje dožití 
při narození</t>
    </r>
    <r>
      <rPr>
        <b/>
        <vertAlign val="superscript"/>
        <sz val="8"/>
        <color theme="0"/>
        <rFont val="Arial"/>
        <family val="2"/>
        <charset val="238"/>
      </rPr>
      <t>1</t>
    </r>
    <r>
      <rPr>
        <vertAlign val="superscript"/>
        <sz val="8"/>
        <color theme="0"/>
        <rFont val="Arial"/>
        <family val="2"/>
        <charset val="238"/>
      </rPr>
      <t>)</t>
    </r>
    <r>
      <rPr>
        <sz val="8"/>
        <color theme="0"/>
        <rFont val="Arial"/>
        <family val="2"/>
        <charset val="238"/>
      </rPr>
      <t/>
    </r>
  </si>
  <si>
    <r>
      <rPr>
        <b/>
        <sz val="8"/>
        <color theme="0"/>
        <rFont val="Arial"/>
        <family val="2"/>
        <charset val="238"/>
      </rPr>
      <t>Naděje dožití
ve věku 65 let</t>
    </r>
    <r>
      <rPr>
        <b/>
        <vertAlign val="superscript"/>
        <sz val="8"/>
        <color theme="0"/>
        <rFont val="Arial"/>
        <family val="2"/>
        <charset val="238"/>
      </rPr>
      <t>1)</t>
    </r>
    <r>
      <rPr>
        <sz val="8"/>
        <color theme="0"/>
        <rFont val="Arial"/>
        <family val="2"/>
        <charset val="238"/>
      </rPr>
      <t/>
    </r>
  </si>
  <si>
    <r>
      <rPr>
        <b/>
        <sz val="8"/>
        <color theme="0"/>
        <rFont val="Arial"/>
        <family val="2"/>
        <charset val="238"/>
      </rPr>
      <t>muži</t>
    </r>
    <r>
      <rPr>
        <sz val="8"/>
        <color theme="0"/>
        <rFont val="Arial"/>
        <family val="2"/>
        <charset val="238"/>
      </rPr>
      <t/>
    </r>
  </si>
  <si>
    <t>v tom ve věku</t>
  </si>
  <si>
    <r>
      <rPr>
        <b/>
        <sz val="8"/>
        <color theme="0"/>
        <rFont val="Arial"/>
        <family val="2"/>
        <charset val="238"/>
      </rPr>
      <t>ženy</t>
    </r>
    <r>
      <rPr>
        <sz val="8"/>
        <color theme="0"/>
        <rFont val="Arial"/>
        <family val="2"/>
        <charset val="238"/>
      </rPr>
      <t/>
    </r>
  </si>
  <si>
    <t>muži</t>
  </si>
  <si>
    <t>0–14</t>
  </si>
  <si>
    <t>z toho 
do 1 roku</t>
  </si>
  <si>
    <t>15–64</t>
  </si>
  <si>
    <r>
      <t>65 a více</t>
    </r>
    <r>
      <rPr>
        <i/>
        <sz val="8"/>
        <rFont val="Arial"/>
        <family val="2"/>
      </rPr>
      <t/>
    </r>
  </si>
  <si>
    <t>65 a více</t>
  </si>
  <si>
    <t>Česká část</t>
  </si>
  <si>
    <r>
      <t>Česká Lípa</t>
    </r>
    <r>
      <rPr>
        <vertAlign val="superscript"/>
        <sz val="8"/>
        <rFont val="Arial"/>
        <family val="2"/>
        <charset val="238"/>
      </rPr>
      <t>2)</t>
    </r>
  </si>
  <si>
    <r>
      <t>Jablonec nad Nisou</t>
    </r>
    <r>
      <rPr>
        <vertAlign val="superscript"/>
        <sz val="8"/>
        <rFont val="Arial"/>
        <family val="2"/>
        <charset val="238"/>
      </rPr>
      <t>2)</t>
    </r>
  </si>
  <si>
    <r>
      <t>Liberec</t>
    </r>
    <r>
      <rPr>
        <vertAlign val="superscript"/>
        <sz val="8"/>
        <rFont val="Arial"/>
        <family val="2"/>
        <charset val="238"/>
      </rPr>
      <t>2)</t>
    </r>
  </si>
  <si>
    <r>
      <t>Semily</t>
    </r>
    <r>
      <rPr>
        <vertAlign val="superscript"/>
        <sz val="8"/>
        <rFont val="Arial"/>
        <family val="2"/>
        <charset val="238"/>
      </rPr>
      <t>2)</t>
    </r>
  </si>
  <si>
    <r>
      <t>Celkem</t>
    </r>
    <r>
      <rPr>
        <i/>
        <vertAlign val="superscript"/>
        <sz val="8"/>
        <rFont val="Arial"/>
        <family val="2"/>
        <charset val="238"/>
      </rPr>
      <t>3)</t>
    </r>
  </si>
  <si>
    <t>Německá část</t>
  </si>
  <si>
    <t>Bautzen</t>
  </si>
  <si>
    <t xml:space="preserve">. </t>
  </si>
  <si>
    <t>Görlitz</t>
  </si>
  <si>
    <t>Data budou doplněna později</t>
  </si>
  <si>
    <t xml:space="preserve">Polská část </t>
  </si>
  <si>
    <t>Jelenia Góra, město</t>
  </si>
  <si>
    <t>-</t>
  </si>
  <si>
    <t xml:space="preserve">Bolesławiecki  </t>
  </si>
  <si>
    <t>Jeleniogórski</t>
  </si>
  <si>
    <t>Kamiennogórski</t>
  </si>
  <si>
    <t>Lubański</t>
  </si>
  <si>
    <t>Lwówecki</t>
  </si>
  <si>
    <t>Zgorzelecki</t>
  </si>
  <si>
    <t>Złotoryjski</t>
  </si>
  <si>
    <t>Euroregion</t>
  </si>
  <si>
    <t xml:space="preserve">Celkem ERN </t>
  </si>
  <si>
    <r>
      <t>1)</t>
    </r>
    <r>
      <rPr>
        <sz val="8"/>
        <rFont val="Arial"/>
        <family val="2"/>
        <charset val="238"/>
      </rPr>
      <t xml:space="preserve"> naděje dožití vyjadřuje průměrný počet let, který má naději prožít osoba právě x-letá při zachování řádu úmrtnosti sledovaného období daného úmrtnostní tabulkou </t>
    </r>
  </si>
  <si>
    <r>
      <t>2)</t>
    </r>
    <r>
      <rPr>
        <sz val="8"/>
        <rFont val="Arial"/>
        <family val="2"/>
        <charset val="238"/>
      </rPr>
      <t xml:space="preserve"> naděje dožití  je vypočítána za průměr let 1996–2000, 2001–2005, 2004–2008, 2008–2012 a 2010–2014</t>
    </r>
  </si>
  <si>
    <r>
      <t>3)</t>
    </r>
    <r>
      <rPr>
        <sz val="8"/>
        <rFont val="Arial"/>
        <family val="2"/>
        <charset val="238"/>
      </rPr>
      <t xml:space="preserve"> naděje dožití je vypočítána za průměr let 1999–2000, 2003–2004, 2007–2008, 2011–2012 a 2013–2014</t>
    </r>
  </si>
  <si>
    <r>
      <t>Celkem</t>
    </r>
    <r>
      <rPr>
        <vertAlign val="superscript"/>
        <sz val="8"/>
        <rFont val="Arial"/>
        <family val="2"/>
        <charset val="238"/>
      </rPr>
      <t>4)</t>
    </r>
  </si>
  <si>
    <r>
      <t>4)</t>
    </r>
    <r>
      <rPr>
        <sz val="8"/>
        <rFont val="Arial"/>
        <family val="2"/>
        <charset val="238"/>
      </rPr>
      <t xml:space="preserve"> naděje dožití je vypočítána za průměr let 2001–2003, 2003–2005, 2006–2008</t>
    </r>
  </si>
  <si>
    <r>
      <t>Celkem</t>
    </r>
    <r>
      <rPr>
        <b/>
        <vertAlign val="superscript"/>
        <sz val="8"/>
        <rFont val="Arial"/>
        <family val="2"/>
        <charset val="238"/>
      </rPr>
      <t>5)</t>
    </r>
  </si>
  <si>
    <r>
      <rPr>
        <vertAlign val="superscript"/>
        <sz val="8"/>
        <rFont val="Arial"/>
        <family val="2"/>
        <charset val="238"/>
      </rPr>
      <t>5)</t>
    </r>
    <r>
      <rPr>
        <sz val="8"/>
        <rFont val="Arial"/>
        <family val="2"/>
      </rPr>
      <t xml:space="preserve"> bez obcí z okresů mimo Euroregion</t>
    </r>
  </si>
</sst>
</file>

<file path=xl/styles.xml><?xml version="1.0" encoding="utf-8"?>
<styleSheet xmlns="http://schemas.openxmlformats.org/spreadsheetml/2006/main">
  <numFmts count="10">
    <numFmt numFmtId="164" formatCode="0.0"/>
    <numFmt numFmtId="165" formatCode="#\ ###&quot;  &quot;"/>
    <numFmt numFmtId="166" formatCode="#,##0_ ;\-#,##0\ "/>
    <numFmt numFmtId="167" formatCode="#,##0_ ;\-#,##0;\ \-\ ;"/>
    <numFmt numFmtId="168" formatCode="#,##0.00_ ;\-#,##0.00\ "/>
    <numFmt numFmtId="169" formatCode="\ #,##0.0"/>
    <numFmt numFmtId="170" formatCode="???\ ??0\ ;\-???\ ??0\ ;???\ ??\ \-\ "/>
    <numFmt numFmtId="171" formatCode="??0\ ;\-??0\ ;??\ \-\ "/>
    <numFmt numFmtId="174" formatCode="?\ ???\ ??0\ ;\-?\ ???\ ??0\ ;?\ ???\ ??\ \-\ ;@\ "/>
    <numFmt numFmtId="175" formatCode="???\ ??0\ ;\-???\ ??0\ ;???\ ??\ \-\ ;@\ "/>
  </numFmts>
  <fonts count="20"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vertAlign val="superscript"/>
      <sz val="8"/>
      <color theme="0"/>
      <name val="Arial"/>
      <family val="2"/>
      <charset val="238"/>
    </font>
    <font>
      <vertAlign val="superscript"/>
      <sz val="8"/>
      <color theme="0"/>
      <name val="Arial"/>
      <family val="2"/>
      <charset val="238"/>
    </font>
    <font>
      <i/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  <charset val="238"/>
    </font>
    <font>
      <sz val="9"/>
      <name val="Arial"/>
      <family val="2"/>
    </font>
    <font>
      <b/>
      <vertAlign val="superscript"/>
      <sz val="8"/>
      <name val="Arial"/>
      <family val="2"/>
      <charset val="238"/>
    </font>
    <font>
      <b/>
      <sz val="8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47899A"/>
        <bgColor indexed="64"/>
      </patternFill>
    </fill>
    <fill>
      <patternFill patternType="solid">
        <fgColor rgb="FFC9DB8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theme="0"/>
      </right>
      <top style="medium">
        <color theme="8" tint="0.59996337778862885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8" tint="0.59996337778862885"/>
      </top>
      <bottom style="medium">
        <color theme="0"/>
      </bottom>
      <diagonal/>
    </border>
    <border>
      <left style="medium">
        <color theme="0"/>
      </left>
      <right/>
      <top style="medium">
        <color theme="8" tint="0.59996337778862885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8" tint="0.59996337778862885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8" tint="0.59996337778862885"/>
      </bottom>
      <diagonal/>
    </border>
    <border>
      <left style="medium">
        <color theme="0"/>
      </left>
      <right/>
      <top style="medium">
        <color theme="0"/>
      </top>
      <bottom style="medium">
        <color theme="8" tint="0.59996337778862885"/>
      </bottom>
      <diagonal/>
    </border>
    <border>
      <left/>
      <right/>
      <top style="medium">
        <color theme="8" tint="0.59996337778862885"/>
      </top>
      <bottom/>
      <diagonal/>
    </border>
    <border>
      <left style="thin">
        <color theme="8" tint="0.59996337778862885"/>
      </left>
      <right/>
      <top/>
      <bottom/>
      <diagonal/>
    </border>
  </borders>
  <cellStyleXfs count="2">
    <xf numFmtId="0" fontId="0" fillId="0" borderId="0"/>
    <xf numFmtId="0" fontId="17" fillId="0" borderId="0"/>
  </cellStyleXfs>
  <cellXfs count="70">
    <xf numFmtId="0" fontId="0" fillId="0" borderId="0" xfId="0"/>
    <xf numFmtId="0" fontId="1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/>
    <xf numFmtId="49" fontId="5" fillId="2" borderId="8" xfId="0" quotePrefix="1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3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66" fontId="9" fillId="0" borderId="11" xfId="0" applyNumberFormat="1" applyFont="1" applyFill="1" applyBorder="1" applyAlignment="1">
      <alignment horizontal="right"/>
    </xf>
    <xf numFmtId="166" fontId="9" fillId="0" borderId="0" xfId="0" applyNumberFormat="1" applyFont="1" applyFill="1" applyBorder="1"/>
    <xf numFmtId="167" fontId="9" fillId="0" borderId="0" xfId="0" applyNumberFormat="1" applyFont="1" applyFill="1" applyBorder="1"/>
    <xf numFmtId="167" fontId="9" fillId="0" borderId="0" xfId="0" applyNumberFormat="1" applyFont="1" applyFill="1" applyBorder="1" applyAlignment="1">
      <alignment horizontal="right"/>
    </xf>
    <xf numFmtId="168" fontId="9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/>
    <xf numFmtId="169" fontId="0" fillId="0" borderId="0" xfId="0" applyNumberFormat="1" applyFill="1"/>
    <xf numFmtId="0" fontId="10" fillId="4" borderId="0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center"/>
    </xf>
    <xf numFmtId="166" fontId="10" fillId="4" borderId="11" xfId="0" applyNumberFormat="1" applyFont="1" applyFill="1" applyBorder="1" applyAlignment="1">
      <alignment horizontal="right"/>
    </xf>
    <xf numFmtId="166" fontId="10" fillId="4" borderId="0" xfId="0" applyNumberFormat="1" applyFont="1" applyFill="1" applyBorder="1"/>
    <xf numFmtId="166" fontId="10" fillId="4" borderId="0" xfId="0" applyNumberFormat="1" applyFont="1" applyFill="1" applyBorder="1" applyAlignment="1">
      <alignment horizontal="right"/>
    </xf>
    <xf numFmtId="168" fontId="10" fillId="4" borderId="0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170" fontId="13" fillId="0" borderId="0" xfId="0" applyNumberFormat="1" applyFont="1" applyFill="1" applyBorder="1" applyAlignment="1">
      <alignment horizontal="right"/>
    </xf>
    <xf numFmtId="171" fontId="13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9" fillId="0" borderId="0" xfId="0" applyFont="1" applyFill="1" applyBorder="1"/>
    <xf numFmtId="166" fontId="14" fillId="0" borderId="11" xfId="0" applyNumberFormat="1" applyFont="1" applyFill="1" applyBorder="1" applyAlignment="1"/>
    <xf numFmtId="166" fontId="14" fillId="0" borderId="0" xfId="0" applyNumberFormat="1" applyFont="1" applyFill="1" applyBorder="1" applyAlignment="1"/>
    <xf numFmtId="3" fontId="9" fillId="0" borderId="0" xfId="0" applyNumberFormat="1" applyFont="1" applyFill="1" applyBorder="1" applyAlignment="1">
      <alignment horizontal="right"/>
    </xf>
    <xf numFmtId="166" fontId="15" fillId="4" borderId="11" xfId="0" applyNumberFormat="1" applyFont="1" applyFill="1" applyBorder="1" applyAlignment="1"/>
    <xf numFmtId="166" fontId="10" fillId="4" borderId="0" xfId="0" applyNumberFormat="1" applyFont="1" applyFill="1" applyBorder="1" applyAlignment="1"/>
    <xf numFmtId="3" fontId="10" fillId="4" borderId="0" xfId="0" applyNumberFormat="1" applyFont="1" applyFill="1" applyBorder="1" applyAlignment="1">
      <alignment horizontal="right"/>
    </xf>
    <xf numFmtId="164" fontId="10" fillId="4" borderId="0" xfId="0" applyNumberFormat="1" applyFont="1" applyFill="1" applyBorder="1" applyAlignment="1">
      <alignment horizontal="right"/>
    </xf>
    <xf numFmtId="0" fontId="5" fillId="2" borderId="0" xfId="0" applyFont="1" applyFill="1" applyBorder="1"/>
    <xf numFmtId="0" fontId="2" fillId="0" borderId="0" xfId="0" applyFont="1" applyFill="1"/>
    <xf numFmtId="0" fontId="11" fillId="0" borderId="0" xfId="0" applyFont="1" applyFill="1"/>
    <xf numFmtId="0" fontId="2" fillId="0" borderId="0" xfId="0" applyFont="1" applyBorder="1"/>
    <xf numFmtId="0" fontId="12" fillId="0" borderId="0" xfId="0" applyFont="1" applyFill="1"/>
    <xf numFmtId="0" fontId="16" fillId="0" borderId="0" xfId="0" applyFont="1" applyFill="1" applyAlignment="1"/>
    <xf numFmtId="0" fontId="1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5" fontId="10" fillId="3" borderId="10" xfId="0" applyNumberFormat="1" applyFont="1" applyFill="1" applyBorder="1" applyAlignment="1">
      <alignment horizontal="center" vertical="center" wrapText="1"/>
    </xf>
    <xf numFmtId="164" fontId="10" fillId="3" borderId="0" xfId="0" applyNumberFormat="1" applyFont="1" applyFill="1" applyBorder="1" applyAlignment="1">
      <alignment horizontal="center" vertical="center" wrapText="1"/>
    </xf>
    <xf numFmtId="168" fontId="9" fillId="4" borderId="0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 wrapText="1"/>
    </xf>
    <xf numFmtId="165" fontId="5" fillId="2" borderId="11" xfId="0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10" fillId="0" borderId="0" xfId="0" applyFont="1" applyFill="1" applyBorder="1" applyAlignment="1">
      <alignment horizontal="center"/>
    </xf>
    <xf numFmtId="174" fontId="10" fillId="0" borderId="0" xfId="0" applyNumberFormat="1" applyFont="1" applyFill="1" applyBorder="1" applyAlignment="1">
      <alignment horizontal="right"/>
    </xf>
    <xf numFmtId="175" fontId="19" fillId="0" borderId="0" xfId="0" applyNumberFormat="1" applyFont="1" applyFill="1" applyAlignment="1">
      <alignment horizontal="right"/>
    </xf>
    <xf numFmtId="174" fontId="19" fillId="0" borderId="0" xfId="0" applyNumberFormat="1" applyFont="1" applyFill="1" applyAlignment="1">
      <alignment horizontal="right"/>
    </xf>
  </cellXfs>
  <cellStyles count="2">
    <cellStyle name="normální" xfId="0" builtinId="0"/>
    <cellStyle name="Standard_Altersgruppen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utzer\bericht\Tab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8"/>
  <sheetViews>
    <sheetView showGridLines="0" tabSelected="1" zoomScaleNormal="100" workbookViewId="0">
      <pane ySplit="5" topLeftCell="A6" activePane="bottomLeft" state="frozen"/>
      <selection pane="bottomLeft" sqref="A1:O1"/>
    </sheetView>
  </sheetViews>
  <sheetFormatPr defaultRowHeight="12.75"/>
  <cols>
    <col min="1" max="1" width="18.85546875" style="2" customWidth="1"/>
    <col min="2" max="2" width="6.7109375" style="2" customWidth="1"/>
    <col min="3" max="3" width="9.5703125" style="2" customWidth="1"/>
    <col min="4" max="4" width="7.7109375" style="40" customWidth="1"/>
    <col min="5" max="5" width="6.5703125" style="40" customWidth="1"/>
    <col min="6" max="6" width="7.7109375" style="40" customWidth="1"/>
    <col min="7" max="8" width="6.42578125" style="40" customWidth="1"/>
    <col min="9" max="9" width="6.85546875" style="2" customWidth="1"/>
    <col min="10" max="10" width="5.85546875" style="2" customWidth="1"/>
    <col min="11" max="11" width="8.42578125" style="2" customWidth="1"/>
    <col min="12" max="12" width="6" style="2" customWidth="1"/>
    <col min="13" max="13" width="7.85546875" style="2" customWidth="1"/>
    <col min="14" max="17" width="7.7109375" style="2" customWidth="1"/>
    <col min="18" max="16384" width="9.140625" style="2"/>
  </cols>
  <sheetData>
    <row r="1" spans="1:20" ht="12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1"/>
      <c r="Q1" s="1"/>
    </row>
    <row r="2" spans="1:20" s="5" customFormat="1" ht="6.95" customHeight="1" thickBo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20" ht="33.75" customHeight="1" thickBot="1">
      <c r="A3" s="44" t="s">
        <v>1</v>
      </c>
      <c r="B3" s="47" t="s">
        <v>2</v>
      </c>
      <c r="C3" s="47" t="s">
        <v>3</v>
      </c>
      <c r="D3" s="47" t="s">
        <v>4</v>
      </c>
      <c r="E3" s="47"/>
      <c r="F3" s="47"/>
      <c r="G3" s="47"/>
      <c r="H3" s="47"/>
      <c r="I3" s="47"/>
      <c r="J3" s="47"/>
      <c r="K3" s="47"/>
      <c r="L3" s="47"/>
      <c r="M3" s="47"/>
      <c r="N3" s="47" t="s">
        <v>5</v>
      </c>
      <c r="O3" s="47"/>
      <c r="P3" s="47" t="s">
        <v>6</v>
      </c>
      <c r="Q3" s="51"/>
    </row>
    <row r="4" spans="1:20" ht="12.75" customHeight="1" thickBot="1">
      <c r="A4" s="45"/>
      <c r="B4" s="48"/>
      <c r="C4" s="48"/>
      <c r="D4" s="52" t="s">
        <v>7</v>
      </c>
      <c r="E4" s="54" t="s">
        <v>8</v>
      </c>
      <c r="F4" s="48"/>
      <c r="G4" s="48"/>
      <c r="H4" s="48"/>
      <c r="I4" s="52" t="s">
        <v>9</v>
      </c>
      <c r="J4" s="54" t="s">
        <v>8</v>
      </c>
      <c r="K4" s="48"/>
      <c r="L4" s="48"/>
      <c r="M4" s="48"/>
      <c r="N4" s="52" t="s">
        <v>7</v>
      </c>
      <c r="O4" s="52" t="s">
        <v>9</v>
      </c>
      <c r="P4" s="55" t="s">
        <v>10</v>
      </c>
      <c r="Q4" s="57" t="s">
        <v>9</v>
      </c>
    </row>
    <row r="5" spans="1:20" ht="39.75" customHeight="1" thickBot="1">
      <c r="A5" s="46"/>
      <c r="B5" s="49"/>
      <c r="C5" s="49"/>
      <c r="D5" s="53"/>
      <c r="E5" s="6" t="s">
        <v>11</v>
      </c>
      <c r="F5" s="7" t="s">
        <v>12</v>
      </c>
      <c r="G5" s="7" t="s">
        <v>13</v>
      </c>
      <c r="H5" s="8" t="s">
        <v>14</v>
      </c>
      <c r="I5" s="53"/>
      <c r="J5" s="7" t="s">
        <v>11</v>
      </c>
      <c r="K5" s="7" t="s">
        <v>12</v>
      </c>
      <c r="L5" s="7" t="s">
        <v>13</v>
      </c>
      <c r="M5" s="8" t="s">
        <v>15</v>
      </c>
      <c r="N5" s="53"/>
      <c r="O5" s="53"/>
      <c r="P5" s="56"/>
      <c r="Q5" s="58"/>
    </row>
    <row r="6" spans="1:20" s="5" customFormat="1" ht="13.5" customHeight="1">
      <c r="A6" s="9"/>
      <c r="B6" s="9"/>
      <c r="C6" s="59" t="s">
        <v>16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20" s="5" customFormat="1" ht="12.6" customHeight="1">
      <c r="A7" s="10" t="s">
        <v>17</v>
      </c>
      <c r="B7" s="11">
        <v>2000</v>
      </c>
      <c r="C7" s="12">
        <v>989</v>
      </c>
      <c r="D7" s="13">
        <v>516</v>
      </c>
      <c r="E7" s="14">
        <v>2</v>
      </c>
      <c r="F7" s="14">
        <v>1</v>
      </c>
      <c r="G7" s="14">
        <v>210</v>
      </c>
      <c r="H7" s="14">
        <v>304</v>
      </c>
      <c r="I7" s="15">
        <v>473</v>
      </c>
      <c r="J7" s="15">
        <v>6</v>
      </c>
      <c r="K7" s="15">
        <v>6</v>
      </c>
      <c r="L7" s="15">
        <v>89</v>
      </c>
      <c r="M7" s="15">
        <v>378</v>
      </c>
      <c r="N7" s="16">
        <v>69.3</v>
      </c>
      <c r="O7" s="16">
        <v>76.5</v>
      </c>
      <c r="P7" s="16">
        <v>12.26970522852765</v>
      </c>
      <c r="Q7" s="16">
        <v>15.972178735554111</v>
      </c>
      <c r="S7" s="17"/>
      <c r="T7" s="17"/>
    </row>
    <row r="8" spans="1:20" s="5" customFormat="1" ht="12.6" customHeight="1">
      <c r="A8" s="10"/>
      <c r="B8" s="11">
        <v>2004</v>
      </c>
      <c r="C8" s="12">
        <v>958</v>
      </c>
      <c r="D8" s="13">
        <v>507</v>
      </c>
      <c r="E8" s="14">
        <v>2</v>
      </c>
      <c r="F8" s="14">
        <v>0</v>
      </c>
      <c r="G8" s="14">
        <v>218</v>
      </c>
      <c r="H8" s="14">
        <v>287</v>
      </c>
      <c r="I8" s="15">
        <v>451</v>
      </c>
      <c r="J8" s="15">
        <v>4</v>
      </c>
      <c r="K8" s="15">
        <v>3</v>
      </c>
      <c r="L8" s="15">
        <v>93</v>
      </c>
      <c r="M8" s="15">
        <v>354</v>
      </c>
      <c r="N8" s="16">
        <v>70.680000000000007</v>
      </c>
      <c r="O8" s="16">
        <v>77.569999999999993</v>
      </c>
      <c r="P8" s="16">
        <v>13.259138717851558</v>
      </c>
      <c r="Q8" s="16">
        <v>16.790922950753643</v>
      </c>
      <c r="S8" s="17"/>
      <c r="T8" s="17"/>
    </row>
    <row r="9" spans="1:20" s="5" customFormat="1" ht="12.6" customHeight="1">
      <c r="A9" s="10"/>
      <c r="B9" s="11">
        <v>2008</v>
      </c>
      <c r="C9" s="12">
        <v>962</v>
      </c>
      <c r="D9" s="13">
        <v>505</v>
      </c>
      <c r="E9" s="14">
        <v>5</v>
      </c>
      <c r="F9" s="14">
        <v>4</v>
      </c>
      <c r="G9" s="14">
        <v>204</v>
      </c>
      <c r="H9" s="14">
        <v>296</v>
      </c>
      <c r="I9" s="15">
        <v>457</v>
      </c>
      <c r="J9" s="15">
        <v>1</v>
      </c>
      <c r="K9" s="15">
        <v>1</v>
      </c>
      <c r="L9" s="15">
        <v>86</v>
      </c>
      <c r="M9" s="15">
        <v>370</v>
      </c>
      <c r="N9" s="16">
        <v>71.917958330498166</v>
      </c>
      <c r="O9" s="16">
        <v>78.64029959547814</v>
      </c>
      <c r="P9" s="16">
        <v>13.940791709420248</v>
      </c>
      <c r="Q9" s="16">
        <v>17.343335128035744</v>
      </c>
      <c r="S9" s="17"/>
      <c r="T9" s="17"/>
    </row>
    <row r="10" spans="1:20" s="5" customFormat="1" ht="12.6" customHeight="1">
      <c r="A10" s="10"/>
      <c r="B10" s="11">
        <v>2012</v>
      </c>
      <c r="C10" s="12">
        <v>918</v>
      </c>
      <c r="D10" s="13">
        <v>473</v>
      </c>
      <c r="E10" s="14">
        <v>3</v>
      </c>
      <c r="F10" s="14">
        <v>1</v>
      </c>
      <c r="G10" s="14">
        <v>160</v>
      </c>
      <c r="H10" s="14">
        <v>310</v>
      </c>
      <c r="I10" s="15">
        <v>445</v>
      </c>
      <c r="J10" s="15">
        <v>0</v>
      </c>
      <c r="K10" s="15">
        <v>0</v>
      </c>
      <c r="L10" s="15">
        <v>88</v>
      </c>
      <c r="M10" s="15">
        <v>357</v>
      </c>
      <c r="N10" s="16">
        <v>73.282708617753855</v>
      </c>
      <c r="O10" s="16">
        <v>79.629780917173861</v>
      </c>
      <c r="P10" s="16">
        <v>14.670118561745932</v>
      </c>
      <c r="Q10" s="16">
        <v>17.740230082318224</v>
      </c>
      <c r="S10" s="17"/>
      <c r="T10" s="17"/>
    </row>
    <row r="11" spans="1:20" s="5" customFormat="1" ht="12.6" customHeight="1">
      <c r="A11" s="10"/>
      <c r="B11" s="11">
        <v>2014</v>
      </c>
      <c r="C11" s="12">
        <v>984</v>
      </c>
      <c r="D11" s="13">
        <v>497</v>
      </c>
      <c r="E11" s="14">
        <v>2</v>
      </c>
      <c r="F11" s="14">
        <v>2</v>
      </c>
      <c r="G11" s="14">
        <v>166</v>
      </c>
      <c r="H11" s="14">
        <v>329</v>
      </c>
      <c r="I11" s="15">
        <v>487</v>
      </c>
      <c r="J11" s="15">
        <v>0</v>
      </c>
      <c r="K11" s="15">
        <v>0</v>
      </c>
      <c r="L11" s="15">
        <v>66</v>
      </c>
      <c r="M11" s="15">
        <v>421</v>
      </c>
      <c r="N11" s="16">
        <v>73.661057253750315</v>
      </c>
      <c r="O11" s="16">
        <v>80.366490576033755</v>
      </c>
      <c r="P11" s="16">
        <v>14.661686148707496</v>
      </c>
      <c r="Q11" s="16">
        <v>18.365697917791127</v>
      </c>
      <c r="S11" s="18"/>
      <c r="T11" s="17"/>
    </row>
    <row r="12" spans="1:20" s="5" customFormat="1" ht="12.6" customHeight="1">
      <c r="A12" s="10" t="s">
        <v>18</v>
      </c>
      <c r="B12" s="11">
        <v>2000</v>
      </c>
      <c r="C12" s="12">
        <v>939</v>
      </c>
      <c r="D12" s="13">
        <v>438</v>
      </c>
      <c r="E12" s="14">
        <v>6</v>
      </c>
      <c r="F12" s="14">
        <v>5</v>
      </c>
      <c r="G12" s="14">
        <v>123</v>
      </c>
      <c r="H12" s="14">
        <v>309</v>
      </c>
      <c r="I12" s="15">
        <v>501</v>
      </c>
      <c r="J12" s="15">
        <v>3</v>
      </c>
      <c r="K12" s="15">
        <v>1</v>
      </c>
      <c r="L12" s="15">
        <v>76</v>
      </c>
      <c r="M12" s="15">
        <v>422</v>
      </c>
      <c r="N12" s="16">
        <v>71</v>
      </c>
      <c r="O12" s="16">
        <v>77.099999999999994</v>
      </c>
      <c r="P12" s="16">
        <v>13.253613008175682</v>
      </c>
      <c r="Q12" s="16">
        <v>15.976107655077879</v>
      </c>
      <c r="S12" s="18"/>
      <c r="T12" s="17"/>
    </row>
    <row r="13" spans="1:20" s="5" customFormat="1" ht="12.6" customHeight="1">
      <c r="A13" s="10"/>
      <c r="B13" s="11">
        <v>2004</v>
      </c>
      <c r="C13" s="12">
        <v>948</v>
      </c>
      <c r="D13" s="13">
        <v>438</v>
      </c>
      <c r="E13" s="14">
        <v>3</v>
      </c>
      <c r="F13" s="14">
        <v>2</v>
      </c>
      <c r="G13" s="14">
        <v>147</v>
      </c>
      <c r="H13" s="14">
        <v>288</v>
      </c>
      <c r="I13" s="15">
        <v>510</v>
      </c>
      <c r="J13" s="15">
        <v>6</v>
      </c>
      <c r="K13" s="15">
        <v>3</v>
      </c>
      <c r="L13" s="15">
        <v>79</v>
      </c>
      <c r="M13" s="15">
        <v>425</v>
      </c>
      <c r="N13" s="16">
        <v>72.069999999999993</v>
      </c>
      <c r="O13" s="16">
        <v>78.28</v>
      </c>
      <c r="P13" s="16">
        <v>14.04951319412347</v>
      </c>
      <c r="Q13" s="16">
        <v>16.985711266815542</v>
      </c>
      <c r="S13" s="18"/>
      <c r="T13" s="17"/>
    </row>
    <row r="14" spans="1:20" s="5" customFormat="1" ht="12.6" customHeight="1">
      <c r="A14" s="10"/>
      <c r="B14" s="11">
        <v>2008</v>
      </c>
      <c r="C14" s="12">
        <v>891</v>
      </c>
      <c r="D14" s="13">
        <v>456</v>
      </c>
      <c r="E14" s="14">
        <v>6</v>
      </c>
      <c r="F14" s="14">
        <v>2</v>
      </c>
      <c r="G14" s="14">
        <v>169</v>
      </c>
      <c r="H14" s="14">
        <v>281</v>
      </c>
      <c r="I14" s="15">
        <v>435</v>
      </c>
      <c r="J14" s="15">
        <v>3</v>
      </c>
      <c r="K14" s="15">
        <v>2</v>
      </c>
      <c r="L14" s="15">
        <v>75</v>
      </c>
      <c r="M14" s="15">
        <v>357</v>
      </c>
      <c r="N14" s="16">
        <v>72.983586877440388</v>
      </c>
      <c r="O14" s="16">
        <v>79.432779969432445</v>
      </c>
      <c r="P14" s="16">
        <v>14.860260590978967</v>
      </c>
      <c r="Q14" s="16">
        <v>18.113508259876212</v>
      </c>
      <c r="S14" s="18"/>
      <c r="T14" s="17"/>
    </row>
    <row r="15" spans="1:20" s="5" customFormat="1" ht="12.6" customHeight="1">
      <c r="A15" s="10"/>
      <c r="B15" s="11">
        <v>2012</v>
      </c>
      <c r="C15" s="12">
        <v>884</v>
      </c>
      <c r="D15" s="13">
        <v>463</v>
      </c>
      <c r="E15" s="14">
        <v>3</v>
      </c>
      <c r="F15" s="14">
        <v>2</v>
      </c>
      <c r="G15" s="14">
        <v>136</v>
      </c>
      <c r="H15" s="14">
        <v>324</v>
      </c>
      <c r="I15" s="15">
        <v>421</v>
      </c>
      <c r="J15" s="15">
        <v>3</v>
      </c>
      <c r="K15" s="15">
        <v>2</v>
      </c>
      <c r="L15" s="15">
        <v>61</v>
      </c>
      <c r="M15" s="15">
        <v>357</v>
      </c>
      <c r="N15" s="16">
        <v>74.108224107529892</v>
      </c>
      <c r="O15" s="16">
        <v>81.107568173112895</v>
      </c>
      <c r="P15" s="16">
        <v>15.467129484378397</v>
      </c>
      <c r="Q15" s="16">
        <v>19.596551848285717</v>
      </c>
      <c r="S15" s="17"/>
      <c r="T15" s="17"/>
    </row>
    <row r="16" spans="1:20" s="5" customFormat="1" ht="12.6" customHeight="1">
      <c r="A16" s="10"/>
      <c r="B16" s="11">
        <v>2014</v>
      </c>
      <c r="C16" s="12">
        <v>856</v>
      </c>
      <c r="D16" s="13">
        <v>429</v>
      </c>
      <c r="E16" s="14">
        <v>3</v>
      </c>
      <c r="F16" s="14">
        <v>1</v>
      </c>
      <c r="G16" s="14">
        <v>111</v>
      </c>
      <c r="H16" s="14">
        <v>315</v>
      </c>
      <c r="I16" s="15">
        <v>427</v>
      </c>
      <c r="J16" s="15">
        <v>2</v>
      </c>
      <c r="K16" s="15">
        <v>1</v>
      </c>
      <c r="L16" s="15">
        <v>64</v>
      </c>
      <c r="M16" s="15">
        <v>361</v>
      </c>
      <c r="N16" s="16">
        <v>75.063419842266782</v>
      </c>
      <c r="O16" s="16">
        <v>81.307549074652897</v>
      </c>
      <c r="P16" s="16">
        <v>15.719938554034464</v>
      </c>
      <c r="Q16" s="16">
        <v>19.603521818836473</v>
      </c>
      <c r="S16" s="17"/>
      <c r="T16" s="17"/>
    </row>
    <row r="17" spans="1:20" s="5" customFormat="1" ht="12.6" customHeight="1">
      <c r="A17" s="10" t="s">
        <v>19</v>
      </c>
      <c r="B17" s="11">
        <v>2000</v>
      </c>
      <c r="C17" s="12">
        <v>1764</v>
      </c>
      <c r="D17" s="13">
        <v>901</v>
      </c>
      <c r="E17" s="14">
        <v>9</v>
      </c>
      <c r="F17" s="14">
        <v>5</v>
      </c>
      <c r="G17" s="14">
        <v>315</v>
      </c>
      <c r="H17" s="14">
        <v>577</v>
      </c>
      <c r="I17" s="15">
        <v>863</v>
      </c>
      <c r="J17" s="15">
        <v>4</v>
      </c>
      <c r="K17" s="15">
        <v>0</v>
      </c>
      <c r="L17" s="15">
        <v>147</v>
      </c>
      <c r="M17" s="15">
        <v>712</v>
      </c>
      <c r="N17" s="16">
        <v>70.8</v>
      </c>
      <c r="O17" s="16">
        <v>77.900000000000006</v>
      </c>
      <c r="P17" s="16">
        <v>13.161999246386493</v>
      </c>
      <c r="Q17" s="16">
        <v>16.722676826102791</v>
      </c>
      <c r="S17" s="17"/>
      <c r="T17" s="17"/>
    </row>
    <row r="18" spans="1:20" s="5" customFormat="1" ht="12.6" customHeight="1">
      <c r="A18" s="10"/>
      <c r="B18" s="11">
        <v>2004</v>
      </c>
      <c r="C18" s="12">
        <v>1601</v>
      </c>
      <c r="D18" s="13">
        <v>824</v>
      </c>
      <c r="E18" s="14">
        <v>4</v>
      </c>
      <c r="F18" s="14">
        <v>4</v>
      </c>
      <c r="G18" s="14">
        <v>301</v>
      </c>
      <c r="H18" s="14">
        <v>519</v>
      </c>
      <c r="I18" s="15">
        <v>777</v>
      </c>
      <c r="J18" s="15">
        <v>4</v>
      </c>
      <c r="K18" s="15">
        <v>2</v>
      </c>
      <c r="L18" s="15">
        <v>133</v>
      </c>
      <c r="M18" s="15">
        <v>640</v>
      </c>
      <c r="N18" s="16">
        <v>72.17</v>
      </c>
      <c r="O18" s="16">
        <v>78.77</v>
      </c>
      <c r="P18" s="16">
        <v>13.89090184766606</v>
      </c>
      <c r="Q18" s="16">
        <v>17.289413179409248</v>
      </c>
      <c r="S18" s="17"/>
      <c r="T18" s="17"/>
    </row>
    <row r="19" spans="1:20" s="5" customFormat="1" ht="12.6" customHeight="1">
      <c r="A19" s="10"/>
      <c r="B19" s="11">
        <v>2008</v>
      </c>
      <c r="C19" s="12">
        <v>1640</v>
      </c>
      <c r="D19" s="13">
        <v>851</v>
      </c>
      <c r="E19" s="14">
        <v>9</v>
      </c>
      <c r="F19" s="14">
        <v>6</v>
      </c>
      <c r="G19" s="14">
        <v>319</v>
      </c>
      <c r="H19" s="14">
        <v>523</v>
      </c>
      <c r="I19" s="15">
        <v>789</v>
      </c>
      <c r="J19" s="15">
        <v>5</v>
      </c>
      <c r="K19" s="15">
        <v>4</v>
      </c>
      <c r="L19" s="15">
        <v>118</v>
      </c>
      <c r="M19" s="15">
        <v>666</v>
      </c>
      <c r="N19" s="16">
        <v>73.194686846506912</v>
      </c>
      <c r="O19" s="16">
        <v>79.801813706199724</v>
      </c>
      <c r="P19" s="16">
        <v>14.671078839622442</v>
      </c>
      <c r="Q19" s="16">
        <v>18.331414933346082</v>
      </c>
      <c r="S19" s="17"/>
      <c r="T19" s="17"/>
    </row>
    <row r="20" spans="1:20" s="5" customFormat="1" ht="12.6" customHeight="1">
      <c r="A20" s="10"/>
      <c r="B20" s="11">
        <v>2012</v>
      </c>
      <c r="C20" s="12">
        <v>1744</v>
      </c>
      <c r="D20" s="13">
        <v>862</v>
      </c>
      <c r="E20" s="14">
        <v>4</v>
      </c>
      <c r="F20" s="14">
        <v>3</v>
      </c>
      <c r="G20" s="14">
        <v>244</v>
      </c>
      <c r="H20" s="14">
        <v>614</v>
      </c>
      <c r="I20" s="15">
        <v>882</v>
      </c>
      <c r="J20" s="15">
        <v>5</v>
      </c>
      <c r="K20" s="15">
        <v>3</v>
      </c>
      <c r="L20" s="15">
        <v>139</v>
      </c>
      <c r="M20" s="15">
        <v>738</v>
      </c>
      <c r="N20" s="16">
        <v>75.154538569774161</v>
      </c>
      <c r="O20" s="16">
        <v>80.585559343872362</v>
      </c>
      <c r="P20" s="16">
        <v>15.770554698360579</v>
      </c>
      <c r="Q20" s="16">
        <v>18.811641889651142</v>
      </c>
      <c r="S20" s="17"/>
      <c r="T20" s="17"/>
    </row>
    <row r="21" spans="1:20" s="5" customFormat="1" ht="12.6" customHeight="1">
      <c r="A21" s="10"/>
      <c r="B21" s="11">
        <v>2014</v>
      </c>
      <c r="C21" s="12">
        <v>1714</v>
      </c>
      <c r="D21" s="13">
        <v>891</v>
      </c>
      <c r="E21" s="14">
        <v>4</v>
      </c>
      <c r="F21" s="14">
        <v>4</v>
      </c>
      <c r="G21" s="14">
        <v>249</v>
      </c>
      <c r="H21" s="14">
        <v>638</v>
      </c>
      <c r="I21" s="15">
        <v>823</v>
      </c>
      <c r="J21" s="15">
        <v>3</v>
      </c>
      <c r="K21" s="15">
        <v>3</v>
      </c>
      <c r="L21" s="15">
        <v>119</v>
      </c>
      <c r="M21" s="15">
        <v>701</v>
      </c>
      <c r="N21" s="16">
        <v>75.454313744117911</v>
      </c>
      <c r="O21" s="16">
        <v>80.926964211694653</v>
      </c>
      <c r="P21" s="16">
        <v>15.804083658654191</v>
      </c>
      <c r="Q21" s="16">
        <v>18.999123213143672</v>
      </c>
      <c r="S21" s="17"/>
      <c r="T21" s="17"/>
    </row>
    <row r="22" spans="1:20" s="5" customFormat="1" ht="12.6" customHeight="1">
      <c r="A22" s="10" t="s">
        <v>20</v>
      </c>
      <c r="B22" s="11">
        <v>2000</v>
      </c>
      <c r="C22" s="12">
        <v>834</v>
      </c>
      <c r="D22" s="13">
        <v>411</v>
      </c>
      <c r="E22" s="14">
        <v>2</v>
      </c>
      <c r="F22" s="14">
        <v>1</v>
      </c>
      <c r="G22" s="14">
        <v>124</v>
      </c>
      <c r="H22" s="14">
        <v>285</v>
      </c>
      <c r="I22" s="15">
        <v>423</v>
      </c>
      <c r="J22" s="15">
        <v>2</v>
      </c>
      <c r="K22" s="15">
        <v>1</v>
      </c>
      <c r="L22" s="15">
        <v>52</v>
      </c>
      <c r="M22" s="15">
        <v>369</v>
      </c>
      <c r="N22" s="16">
        <v>72</v>
      </c>
      <c r="O22" s="16">
        <v>78.400000000000006</v>
      </c>
      <c r="P22" s="16">
        <v>14.306566381215029</v>
      </c>
      <c r="Q22" s="16">
        <v>16.964721716023224</v>
      </c>
      <c r="S22" s="17"/>
      <c r="T22" s="17"/>
    </row>
    <row r="23" spans="1:20" s="5" customFormat="1" ht="12.6" customHeight="1">
      <c r="A23" s="10"/>
      <c r="B23" s="11">
        <v>2004</v>
      </c>
      <c r="C23" s="12">
        <v>842</v>
      </c>
      <c r="D23" s="13">
        <v>434</v>
      </c>
      <c r="E23" s="15">
        <v>0</v>
      </c>
      <c r="F23" s="14">
        <v>0</v>
      </c>
      <c r="G23" s="14">
        <v>122</v>
      </c>
      <c r="H23" s="14">
        <v>312</v>
      </c>
      <c r="I23" s="15">
        <v>408</v>
      </c>
      <c r="J23" s="15">
        <v>0</v>
      </c>
      <c r="K23" s="15">
        <v>0</v>
      </c>
      <c r="L23" s="15">
        <v>64</v>
      </c>
      <c r="M23" s="15">
        <v>344</v>
      </c>
      <c r="N23" s="16">
        <v>73.66</v>
      </c>
      <c r="O23" s="16">
        <v>79.23</v>
      </c>
      <c r="P23" s="16">
        <v>14.789294428838982</v>
      </c>
      <c r="Q23" s="16">
        <v>17.476370938027355</v>
      </c>
      <c r="S23" s="17"/>
      <c r="T23" s="17"/>
    </row>
    <row r="24" spans="1:20" s="5" customFormat="1" ht="12.6" customHeight="1">
      <c r="A24" s="10"/>
      <c r="B24" s="11">
        <v>2008</v>
      </c>
      <c r="C24" s="12">
        <v>802</v>
      </c>
      <c r="D24" s="13">
        <v>389</v>
      </c>
      <c r="E24" s="14">
        <v>1</v>
      </c>
      <c r="F24" s="14">
        <v>0</v>
      </c>
      <c r="G24" s="14">
        <v>98</v>
      </c>
      <c r="H24" s="14">
        <v>290</v>
      </c>
      <c r="I24" s="15">
        <v>413</v>
      </c>
      <c r="J24" s="15">
        <v>0</v>
      </c>
      <c r="K24" s="15">
        <v>0</v>
      </c>
      <c r="L24" s="15">
        <v>54</v>
      </c>
      <c r="M24" s="15">
        <v>359</v>
      </c>
      <c r="N24" s="16">
        <v>74.241384227631826</v>
      </c>
      <c r="O24" s="16">
        <v>79.60182969291229</v>
      </c>
      <c r="P24" s="16">
        <v>14.982200380964068</v>
      </c>
      <c r="Q24" s="16">
        <v>17.724782022859891</v>
      </c>
      <c r="S24" s="17"/>
      <c r="T24" s="17"/>
    </row>
    <row r="25" spans="1:20" s="5" customFormat="1" ht="12.6" customHeight="1">
      <c r="A25" s="10"/>
      <c r="B25" s="11">
        <v>2012</v>
      </c>
      <c r="C25" s="12">
        <v>840</v>
      </c>
      <c r="D25" s="13">
        <v>417</v>
      </c>
      <c r="E25" s="14">
        <v>4</v>
      </c>
      <c r="F25" s="14">
        <v>1</v>
      </c>
      <c r="G25" s="14">
        <v>99</v>
      </c>
      <c r="H25" s="14">
        <v>314</v>
      </c>
      <c r="I25" s="15">
        <v>423</v>
      </c>
      <c r="J25" s="15">
        <v>2</v>
      </c>
      <c r="K25" s="15">
        <v>1</v>
      </c>
      <c r="L25" s="15">
        <v>35</v>
      </c>
      <c r="M25" s="15">
        <v>386</v>
      </c>
      <c r="N25" s="16">
        <v>75.535790218209598</v>
      </c>
      <c r="O25" s="16">
        <v>80.48007763948597</v>
      </c>
      <c r="P25" s="16">
        <v>15.879864466670774</v>
      </c>
      <c r="Q25" s="16">
        <v>18.261827013739328</v>
      </c>
      <c r="S25" s="17"/>
      <c r="T25" s="17"/>
    </row>
    <row r="26" spans="1:20" s="5" customFormat="1" ht="12.6" customHeight="1">
      <c r="A26" s="10"/>
      <c r="B26" s="11">
        <v>2014</v>
      </c>
      <c r="C26" s="12">
        <v>792</v>
      </c>
      <c r="D26" s="13">
        <v>401</v>
      </c>
      <c r="E26" s="14">
        <v>1</v>
      </c>
      <c r="F26" s="14">
        <v>0</v>
      </c>
      <c r="G26" s="14">
        <v>103</v>
      </c>
      <c r="H26" s="14">
        <v>297</v>
      </c>
      <c r="I26" s="15">
        <v>391</v>
      </c>
      <c r="J26" s="15">
        <v>0</v>
      </c>
      <c r="K26" s="15">
        <v>0</v>
      </c>
      <c r="L26" s="15">
        <v>40</v>
      </c>
      <c r="M26" s="15">
        <v>351</v>
      </c>
      <c r="N26" s="16">
        <v>75.933227616462844</v>
      </c>
      <c r="O26" s="16">
        <v>81.412629578502575</v>
      </c>
      <c r="P26" s="16">
        <v>16.417385008143921</v>
      </c>
      <c r="Q26" s="16">
        <v>19.022527743411434</v>
      </c>
      <c r="S26" s="17"/>
      <c r="T26" s="17"/>
    </row>
    <row r="27" spans="1:20" s="5" customFormat="1" ht="12.6" customHeight="1">
      <c r="A27" s="19" t="s">
        <v>21</v>
      </c>
      <c r="B27" s="20">
        <v>2000</v>
      </c>
      <c r="C27" s="21">
        <v>4526</v>
      </c>
      <c r="D27" s="22">
        <v>2266</v>
      </c>
      <c r="E27" s="22">
        <v>19</v>
      </c>
      <c r="F27" s="22">
        <v>12</v>
      </c>
      <c r="G27" s="22">
        <v>772</v>
      </c>
      <c r="H27" s="22">
        <v>1475</v>
      </c>
      <c r="I27" s="23">
        <v>2260</v>
      </c>
      <c r="J27" s="23">
        <v>15</v>
      </c>
      <c r="K27" s="23">
        <v>8</v>
      </c>
      <c r="L27" s="23">
        <v>364</v>
      </c>
      <c r="M27" s="23">
        <v>1881</v>
      </c>
      <c r="N27" s="24">
        <v>70.940110492503152</v>
      </c>
      <c r="O27" s="24">
        <v>77.384356240709479</v>
      </c>
      <c r="P27" s="24">
        <v>13.176825093942739</v>
      </c>
      <c r="Q27" s="24">
        <v>16.487074938592972</v>
      </c>
      <c r="S27" s="17"/>
      <c r="T27" s="17"/>
    </row>
    <row r="28" spans="1:20" s="5" customFormat="1" ht="12.6" customHeight="1">
      <c r="A28" s="19"/>
      <c r="B28" s="20">
        <v>2004</v>
      </c>
      <c r="C28" s="21">
        <v>4349</v>
      </c>
      <c r="D28" s="22">
        <v>2203</v>
      </c>
      <c r="E28" s="22">
        <v>9</v>
      </c>
      <c r="F28" s="22">
        <v>6</v>
      </c>
      <c r="G28" s="22">
        <v>788</v>
      </c>
      <c r="H28" s="22">
        <v>1406</v>
      </c>
      <c r="I28" s="23">
        <v>2146</v>
      </c>
      <c r="J28" s="23">
        <v>14</v>
      </c>
      <c r="K28" s="23">
        <v>8</v>
      </c>
      <c r="L28" s="23">
        <v>369</v>
      </c>
      <c r="M28" s="23">
        <v>1763</v>
      </c>
      <c r="N28" s="24">
        <v>72.349999999999994</v>
      </c>
      <c r="O28" s="24">
        <v>78.3</v>
      </c>
      <c r="P28" s="24">
        <v>14.15</v>
      </c>
      <c r="Q28" s="24">
        <v>17.09</v>
      </c>
      <c r="S28" s="17"/>
      <c r="T28" s="17"/>
    </row>
    <row r="29" spans="1:20" s="5" customFormat="1" ht="12.6" customHeight="1">
      <c r="A29" s="19"/>
      <c r="B29" s="20">
        <v>2008</v>
      </c>
      <c r="C29" s="21">
        <v>4295</v>
      </c>
      <c r="D29" s="22">
        <v>2201</v>
      </c>
      <c r="E29" s="22">
        <v>21</v>
      </c>
      <c r="F29" s="22">
        <v>12</v>
      </c>
      <c r="G29" s="22">
        <v>790</v>
      </c>
      <c r="H29" s="22">
        <v>1390</v>
      </c>
      <c r="I29" s="23">
        <v>2094</v>
      </c>
      <c r="J29" s="23">
        <v>9</v>
      </c>
      <c r="K29" s="23">
        <v>7</v>
      </c>
      <c r="L29" s="23">
        <v>333</v>
      </c>
      <c r="M29" s="23">
        <v>1752</v>
      </c>
      <c r="N29" s="24">
        <v>73.266662330595921</v>
      </c>
      <c r="O29" s="24">
        <v>79.777100934802732</v>
      </c>
      <c r="P29" s="24">
        <v>14.865743690624676</v>
      </c>
      <c r="Q29" s="24">
        <v>18.40191256847729</v>
      </c>
      <c r="S29" s="17"/>
      <c r="T29" s="17"/>
    </row>
    <row r="30" spans="1:20" s="5" customFormat="1" ht="12.6" customHeight="1">
      <c r="A30" s="19"/>
      <c r="B30" s="20">
        <v>2012</v>
      </c>
      <c r="C30" s="21">
        <v>4386</v>
      </c>
      <c r="D30" s="22">
        <v>2215</v>
      </c>
      <c r="E30" s="22">
        <v>14</v>
      </c>
      <c r="F30" s="22">
        <v>7</v>
      </c>
      <c r="G30" s="22">
        <v>639</v>
      </c>
      <c r="H30" s="22">
        <v>1562</v>
      </c>
      <c r="I30" s="23">
        <v>2171</v>
      </c>
      <c r="J30" s="23">
        <v>10</v>
      </c>
      <c r="K30" s="23">
        <v>6</v>
      </c>
      <c r="L30" s="23">
        <v>323</v>
      </c>
      <c r="M30" s="23">
        <v>1838</v>
      </c>
      <c r="N30" s="24">
        <v>75.261948651415466</v>
      </c>
      <c r="O30" s="24">
        <v>80.789768697016626</v>
      </c>
      <c r="P30" s="24">
        <v>15.829656543284532</v>
      </c>
      <c r="Q30" s="24">
        <v>18.908018510708128</v>
      </c>
      <c r="S30" s="17"/>
      <c r="T30" s="17"/>
    </row>
    <row r="31" spans="1:20" s="5" customFormat="1" ht="12.6" customHeight="1">
      <c r="A31" s="19"/>
      <c r="B31" s="20">
        <v>2014</v>
      </c>
      <c r="C31" s="21">
        <v>4346</v>
      </c>
      <c r="D31" s="22">
        <v>2218</v>
      </c>
      <c r="E31" s="22">
        <v>10</v>
      </c>
      <c r="F31" s="22">
        <v>7</v>
      </c>
      <c r="G31" s="22">
        <v>629</v>
      </c>
      <c r="H31" s="22">
        <v>1579</v>
      </c>
      <c r="I31" s="23">
        <f>C31-D31</f>
        <v>2128</v>
      </c>
      <c r="J31" s="23">
        <v>5</v>
      </c>
      <c r="K31" s="23">
        <v>4</v>
      </c>
      <c r="L31" s="23">
        <v>289</v>
      </c>
      <c r="M31" s="23">
        <v>1834</v>
      </c>
      <c r="N31" s="24">
        <v>75.085804358116377</v>
      </c>
      <c r="O31" s="24">
        <v>81.468627719665065</v>
      </c>
      <c r="P31" s="24">
        <v>15.587350186130474</v>
      </c>
      <c r="Q31" s="24">
        <v>19.323514130889208</v>
      </c>
      <c r="S31" s="17"/>
      <c r="T31" s="17"/>
    </row>
    <row r="32" spans="1:20" s="5" customFormat="1" ht="13.5" customHeight="1">
      <c r="A32" s="9"/>
      <c r="B32" s="9"/>
      <c r="C32" s="60" t="s">
        <v>22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</row>
    <row r="33" spans="1:20" s="5" customFormat="1" ht="12.6" customHeight="1">
      <c r="A33" s="10" t="s">
        <v>23</v>
      </c>
      <c r="B33" s="11">
        <v>2000</v>
      </c>
      <c r="C33" s="12">
        <v>3815</v>
      </c>
      <c r="D33" s="25">
        <v>1773</v>
      </c>
      <c r="E33" s="25">
        <v>13</v>
      </c>
      <c r="F33" s="25">
        <v>8</v>
      </c>
      <c r="G33" s="25">
        <v>597</v>
      </c>
      <c r="H33" s="25">
        <v>1163</v>
      </c>
      <c r="I33" s="25">
        <v>2042</v>
      </c>
      <c r="J33" s="25">
        <v>10</v>
      </c>
      <c r="K33" s="25">
        <v>6</v>
      </c>
      <c r="L33" s="25">
        <v>250</v>
      </c>
      <c r="M33" s="25">
        <v>1782</v>
      </c>
      <c r="N33" s="25" t="s">
        <v>24</v>
      </c>
      <c r="O33" s="25" t="s">
        <v>24</v>
      </c>
      <c r="P33" s="25" t="s">
        <v>24</v>
      </c>
      <c r="Q33" s="25" t="s">
        <v>24</v>
      </c>
      <c r="S33" s="26"/>
      <c r="T33" s="27"/>
    </row>
    <row r="34" spans="1:20" s="5" customFormat="1" ht="12.6" customHeight="1">
      <c r="A34" s="10"/>
      <c r="B34" s="11">
        <v>2004</v>
      </c>
      <c r="C34" s="12">
        <v>3534</v>
      </c>
      <c r="D34" s="25">
        <v>1695</v>
      </c>
      <c r="E34" s="25">
        <v>9</v>
      </c>
      <c r="F34" s="25">
        <v>6</v>
      </c>
      <c r="G34" s="25">
        <v>483</v>
      </c>
      <c r="H34" s="25">
        <v>1203</v>
      </c>
      <c r="I34" s="25">
        <v>1839</v>
      </c>
      <c r="J34" s="25">
        <v>9</v>
      </c>
      <c r="K34" s="25">
        <v>4</v>
      </c>
      <c r="L34" s="25">
        <v>156</v>
      </c>
      <c r="M34" s="25">
        <v>1674</v>
      </c>
      <c r="N34" s="25" t="s">
        <v>24</v>
      </c>
      <c r="O34" s="25" t="s">
        <v>24</v>
      </c>
      <c r="P34" s="25" t="s">
        <v>24</v>
      </c>
      <c r="Q34" s="25" t="s">
        <v>24</v>
      </c>
      <c r="S34" s="26"/>
      <c r="T34" s="27"/>
    </row>
    <row r="35" spans="1:20" s="5" customFormat="1" ht="12.6" customHeight="1">
      <c r="A35" s="10"/>
      <c r="B35" s="11">
        <v>2008</v>
      </c>
      <c r="C35" s="12">
        <v>3718</v>
      </c>
      <c r="D35" s="25">
        <v>1746</v>
      </c>
      <c r="E35" s="25">
        <v>7</v>
      </c>
      <c r="F35" s="25">
        <v>6</v>
      </c>
      <c r="G35" s="25">
        <v>434</v>
      </c>
      <c r="H35" s="25">
        <v>1305</v>
      </c>
      <c r="I35" s="25">
        <v>1972</v>
      </c>
      <c r="J35" s="25">
        <v>7</v>
      </c>
      <c r="K35" s="25">
        <v>4</v>
      </c>
      <c r="L35" s="25">
        <v>200</v>
      </c>
      <c r="M35" s="25">
        <v>1765</v>
      </c>
      <c r="N35" s="25" t="s">
        <v>24</v>
      </c>
      <c r="O35" s="25" t="s">
        <v>24</v>
      </c>
      <c r="P35" s="25" t="s">
        <v>24</v>
      </c>
      <c r="Q35" s="25" t="s">
        <v>24</v>
      </c>
      <c r="S35" s="26"/>
      <c r="T35" s="27"/>
    </row>
    <row r="36" spans="1:20" s="5" customFormat="1" ht="12.6" customHeight="1">
      <c r="A36" s="10"/>
      <c r="B36" s="11">
        <v>2012</v>
      </c>
      <c r="C36" s="12">
        <v>4007</v>
      </c>
      <c r="D36" s="25">
        <v>2027</v>
      </c>
      <c r="E36" s="25">
        <v>2</v>
      </c>
      <c r="F36" s="25">
        <v>1</v>
      </c>
      <c r="G36" s="25">
        <v>459</v>
      </c>
      <c r="H36" s="25">
        <v>1566</v>
      </c>
      <c r="I36" s="25">
        <v>1980</v>
      </c>
      <c r="J36" s="25">
        <v>6</v>
      </c>
      <c r="K36" s="25">
        <v>4</v>
      </c>
      <c r="L36" s="25">
        <v>176</v>
      </c>
      <c r="M36" s="25">
        <v>1798</v>
      </c>
      <c r="N36" s="25"/>
      <c r="O36" s="25"/>
      <c r="P36" s="25"/>
      <c r="Q36" s="25"/>
      <c r="S36" s="26"/>
      <c r="T36" s="27"/>
    </row>
    <row r="37" spans="1:20" s="5" customFormat="1" ht="12.6" customHeight="1">
      <c r="A37" s="10"/>
      <c r="B37" s="11">
        <v>2014</v>
      </c>
      <c r="C37" s="12">
        <v>3978</v>
      </c>
      <c r="D37" s="25">
        <v>2026</v>
      </c>
      <c r="E37" s="25">
        <v>5</v>
      </c>
      <c r="F37" s="25">
        <v>3</v>
      </c>
      <c r="G37" s="25">
        <v>462</v>
      </c>
      <c r="H37" s="25">
        <v>1559</v>
      </c>
      <c r="I37" s="25">
        <v>1952</v>
      </c>
      <c r="J37" s="25">
        <v>5</v>
      </c>
      <c r="K37" s="25">
        <v>2</v>
      </c>
      <c r="L37" s="25">
        <v>176</v>
      </c>
      <c r="M37" s="25">
        <v>1771</v>
      </c>
      <c r="N37" s="25"/>
      <c r="O37" s="25"/>
      <c r="P37" s="25"/>
      <c r="Q37" s="25"/>
      <c r="S37" s="26"/>
      <c r="T37" s="27"/>
    </row>
    <row r="38" spans="1:20" s="5" customFormat="1" ht="12.6" customHeight="1">
      <c r="A38" s="10" t="s">
        <v>25</v>
      </c>
      <c r="B38" s="11">
        <v>2000</v>
      </c>
      <c r="C38" s="12">
        <v>3684</v>
      </c>
      <c r="D38" s="25">
        <v>1643</v>
      </c>
      <c r="E38" s="25">
        <v>15</v>
      </c>
      <c r="F38" s="25">
        <v>9</v>
      </c>
      <c r="G38" s="25">
        <v>545</v>
      </c>
      <c r="H38" s="25">
        <v>1083</v>
      </c>
      <c r="I38" s="25">
        <v>2041</v>
      </c>
      <c r="J38" s="25">
        <v>5</v>
      </c>
      <c r="K38" s="25">
        <v>4</v>
      </c>
      <c r="L38" s="25">
        <v>217</v>
      </c>
      <c r="M38" s="25">
        <v>1819</v>
      </c>
      <c r="N38" s="25" t="s">
        <v>24</v>
      </c>
      <c r="O38" s="25" t="s">
        <v>24</v>
      </c>
      <c r="P38" s="25" t="s">
        <v>24</v>
      </c>
      <c r="Q38" s="25" t="s">
        <v>24</v>
      </c>
      <c r="S38" s="26"/>
      <c r="T38" s="27"/>
    </row>
    <row r="39" spans="1:20" s="5" customFormat="1" ht="12.6" customHeight="1">
      <c r="A39" s="10"/>
      <c r="B39" s="11">
        <v>2004</v>
      </c>
      <c r="C39" s="12">
        <v>3646</v>
      </c>
      <c r="D39" s="25">
        <v>1705</v>
      </c>
      <c r="E39" s="25">
        <v>11</v>
      </c>
      <c r="F39" s="25">
        <v>8</v>
      </c>
      <c r="G39" s="25">
        <v>448</v>
      </c>
      <c r="H39" s="25">
        <v>1246</v>
      </c>
      <c r="I39" s="25">
        <v>1941</v>
      </c>
      <c r="J39" s="25">
        <v>6</v>
      </c>
      <c r="K39" s="25">
        <v>5</v>
      </c>
      <c r="L39" s="25">
        <v>189</v>
      </c>
      <c r="M39" s="25">
        <v>1746</v>
      </c>
      <c r="N39" s="25" t="s">
        <v>24</v>
      </c>
      <c r="O39" s="25" t="s">
        <v>24</v>
      </c>
      <c r="P39" s="25" t="s">
        <v>24</v>
      </c>
      <c r="Q39" s="25" t="s">
        <v>24</v>
      </c>
      <c r="S39" s="26"/>
      <c r="T39" s="27"/>
    </row>
    <row r="40" spans="1:20" s="5" customFormat="1" ht="12.6" customHeight="1">
      <c r="A40" s="10"/>
      <c r="B40" s="11">
        <v>2008</v>
      </c>
      <c r="C40" s="12">
        <v>3699</v>
      </c>
      <c r="D40" s="25">
        <v>1713</v>
      </c>
      <c r="E40" s="25">
        <v>7</v>
      </c>
      <c r="F40" s="25">
        <v>3</v>
      </c>
      <c r="G40" s="25">
        <v>413</v>
      </c>
      <c r="H40" s="25">
        <v>1293</v>
      </c>
      <c r="I40" s="25">
        <v>1986</v>
      </c>
      <c r="J40" s="25">
        <v>1</v>
      </c>
      <c r="K40" s="25">
        <v>1</v>
      </c>
      <c r="L40" s="25">
        <v>149</v>
      </c>
      <c r="M40" s="25">
        <v>1836</v>
      </c>
      <c r="N40" s="25" t="s">
        <v>24</v>
      </c>
      <c r="O40" s="25" t="s">
        <v>24</v>
      </c>
      <c r="P40" s="25" t="s">
        <v>24</v>
      </c>
      <c r="Q40" s="25" t="s">
        <v>24</v>
      </c>
      <c r="S40" s="26"/>
      <c r="T40" s="27"/>
    </row>
    <row r="41" spans="1:20" s="5" customFormat="1" ht="12.6" customHeight="1">
      <c r="A41" s="10"/>
      <c r="B41" s="11">
        <v>2012</v>
      </c>
      <c r="C41" s="12">
        <v>3924</v>
      </c>
      <c r="D41" s="25">
        <v>1878</v>
      </c>
      <c r="E41" s="25">
        <v>8</v>
      </c>
      <c r="F41" s="25">
        <v>4</v>
      </c>
      <c r="G41" s="25">
        <v>433</v>
      </c>
      <c r="H41" s="25">
        <v>1437</v>
      </c>
      <c r="I41" s="25">
        <v>2046</v>
      </c>
      <c r="J41" s="25">
        <v>7</v>
      </c>
      <c r="K41" s="25">
        <v>6</v>
      </c>
      <c r="L41" s="25">
        <v>169</v>
      </c>
      <c r="M41" s="25">
        <v>1870</v>
      </c>
      <c r="N41" s="25"/>
      <c r="O41" s="25"/>
      <c r="P41" s="25"/>
      <c r="Q41" s="25"/>
      <c r="S41" s="26"/>
      <c r="T41" s="27"/>
    </row>
    <row r="42" spans="1:20" s="5" customFormat="1" ht="12.6" customHeight="1">
      <c r="A42" s="10"/>
      <c r="B42" s="11">
        <v>2014</v>
      </c>
      <c r="C42" s="12">
        <v>3849</v>
      </c>
      <c r="D42" s="25">
        <v>1875</v>
      </c>
      <c r="E42" s="25">
        <v>4</v>
      </c>
      <c r="F42" s="25">
        <v>3</v>
      </c>
      <c r="G42" s="25">
        <v>411</v>
      </c>
      <c r="H42" s="25">
        <v>1460</v>
      </c>
      <c r="I42" s="25">
        <v>1974</v>
      </c>
      <c r="J42" s="25">
        <v>4</v>
      </c>
      <c r="K42" s="25">
        <v>3</v>
      </c>
      <c r="L42" s="25">
        <v>174</v>
      </c>
      <c r="M42" s="25">
        <v>1796</v>
      </c>
      <c r="N42" s="25"/>
      <c r="O42" s="25"/>
      <c r="P42" s="25"/>
      <c r="Q42" s="25"/>
      <c r="S42" s="26"/>
      <c r="T42" s="27"/>
    </row>
    <row r="43" spans="1:20" s="28" customFormat="1" ht="12.6" customHeight="1">
      <c r="A43" s="19" t="s">
        <v>42</v>
      </c>
      <c r="B43" s="20">
        <v>2000</v>
      </c>
      <c r="C43" s="21">
        <v>7499</v>
      </c>
      <c r="D43" s="23">
        <v>3416</v>
      </c>
      <c r="E43" s="23">
        <v>28</v>
      </c>
      <c r="F43" s="23">
        <v>17</v>
      </c>
      <c r="G43" s="23">
        <v>1142</v>
      </c>
      <c r="H43" s="23">
        <v>2246</v>
      </c>
      <c r="I43" s="23">
        <v>4083</v>
      </c>
      <c r="J43" s="23">
        <v>15</v>
      </c>
      <c r="K43" s="23">
        <v>10</v>
      </c>
      <c r="L43" s="23">
        <v>467</v>
      </c>
      <c r="M43" s="23">
        <v>3601</v>
      </c>
      <c r="N43" s="24">
        <v>75.14</v>
      </c>
      <c r="O43" s="24">
        <v>81.62</v>
      </c>
      <c r="P43" s="24">
        <v>19.72</v>
      </c>
      <c r="Q43" s="24">
        <v>23.99</v>
      </c>
      <c r="S43" s="26"/>
      <c r="T43" s="27"/>
    </row>
    <row r="44" spans="1:20" s="28" customFormat="1" ht="12.6" customHeight="1">
      <c r="A44" s="19"/>
      <c r="B44" s="20">
        <v>2004</v>
      </c>
      <c r="C44" s="21">
        <v>7180</v>
      </c>
      <c r="D44" s="23">
        <v>3400</v>
      </c>
      <c r="E44" s="23">
        <v>20</v>
      </c>
      <c r="F44" s="23">
        <v>14</v>
      </c>
      <c r="G44" s="23">
        <v>931</v>
      </c>
      <c r="H44" s="23">
        <v>2449</v>
      </c>
      <c r="I44" s="23">
        <v>3780</v>
      </c>
      <c r="J44" s="23">
        <v>15</v>
      </c>
      <c r="K44" s="23">
        <v>9</v>
      </c>
      <c r="L44" s="23">
        <v>345</v>
      </c>
      <c r="M44" s="23">
        <v>3420</v>
      </c>
      <c r="N44" s="24">
        <v>75.58</v>
      </c>
      <c r="O44" s="24">
        <v>82</v>
      </c>
      <c r="P44" s="24">
        <v>20.12</v>
      </c>
      <c r="Q44" s="24">
        <v>24.3</v>
      </c>
      <c r="S44" s="26"/>
      <c r="T44" s="27"/>
    </row>
    <row r="45" spans="1:20" s="28" customFormat="1" ht="12.6" customHeight="1">
      <c r="A45" s="19"/>
      <c r="B45" s="20">
        <v>2008</v>
      </c>
      <c r="C45" s="21">
        <v>7417</v>
      </c>
      <c r="D45" s="23">
        <v>3459</v>
      </c>
      <c r="E45" s="23">
        <v>14</v>
      </c>
      <c r="F45" s="23">
        <v>9</v>
      </c>
      <c r="G45" s="23">
        <v>847</v>
      </c>
      <c r="H45" s="23">
        <v>2598</v>
      </c>
      <c r="I45" s="23">
        <v>3958</v>
      </c>
      <c r="J45" s="23">
        <v>8</v>
      </c>
      <c r="K45" s="23">
        <v>5</v>
      </c>
      <c r="L45" s="23">
        <v>349</v>
      </c>
      <c r="M45" s="23">
        <v>3601</v>
      </c>
      <c r="N45" s="24">
        <v>76.760000000000005</v>
      </c>
      <c r="O45" s="24">
        <v>82.71</v>
      </c>
      <c r="P45" s="24">
        <v>20.89</v>
      </c>
      <c r="Q45" s="24">
        <v>24.88</v>
      </c>
      <c r="S45" s="26"/>
      <c r="T45" s="27"/>
    </row>
    <row r="46" spans="1:20" s="28" customFormat="1" ht="12.6" customHeight="1">
      <c r="A46" s="19"/>
      <c r="B46" s="20">
        <v>2012</v>
      </c>
      <c r="C46" s="21">
        <v>7931</v>
      </c>
      <c r="D46" s="23">
        <v>3905</v>
      </c>
      <c r="E46" s="23">
        <v>10</v>
      </c>
      <c r="F46" s="23">
        <v>5</v>
      </c>
      <c r="G46" s="23">
        <v>892</v>
      </c>
      <c r="H46" s="23">
        <v>3003</v>
      </c>
      <c r="I46" s="23">
        <v>4026</v>
      </c>
      <c r="J46" s="23">
        <v>13</v>
      </c>
      <c r="K46" s="23">
        <v>10</v>
      </c>
      <c r="L46" s="23">
        <v>345</v>
      </c>
      <c r="M46" s="23">
        <v>3668</v>
      </c>
      <c r="N46" s="61" t="s">
        <v>26</v>
      </c>
      <c r="O46" s="61"/>
      <c r="P46" s="61"/>
      <c r="Q46" s="61"/>
      <c r="S46" s="26"/>
      <c r="T46" s="27"/>
    </row>
    <row r="47" spans="1:20" s="28" customFormat="1" ht="12.6" customHeight="1">
      <c r="A47" s="19"/>
      <c r="B47" s="20">
        <v>2014</v>
      </c>
      <c r="C47" s="21">
        <v>7827</v>
      </c>
      <c r="D47" s="23">
        <v>3901</v>
      </c>
      <c r="E47" s="23">
        <v>9</v>
      </c>
      <c r="F47" s="23">
        <v>6</v>
      </c>
      <c r="G47" s="23">
        <v>873</v>
      </c>
      <c r="H47" s="23">
        <v>3019</v>
      </c>
      <c r="I47" s="23">
        <v>3926</v>
      </c>
      <c r="J47" s="23">
        <v>9</v>
      </c>
      <c r="K47" s="23">
        <v>5</v>
      </c>
      <c r="L47" s="23">
        <v>350</v>
      </c>
      <c r="M47" s="23">
        <v>3567</v>
      </c>
      <c r="N47" s="61"/>
      <c r="O47" s="61"/>
      <c r="P47" s="61"/>
      <c r="Q47" s="61"/>
      <c r="S47" s="26"/>
      <c r="T47" s="27"/>
    </row>
    <row r="48" spans="1:20" s="5" customFormat="1" ht="13.5" customHeight="1">
      <c r="A48" s="9"/>
      <c r="B48" s="9"/>
      <c r="C48" s="62" t="s">
        <v>27</v>
      </c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1:17" s="5" customFormat="1" ht="12.6" customHeight="1">
      <c r="A49" s="29" t="s">
        <v>28</v>
      </c>
      <c r="B49" s="11">
        <v>2000</v>
      </c>
      <c r="C49" s="30">
        <v>923</v>
      </c>
      <c r="D49" s="31">
        <v>494</v>
      </c>
      <c r="E49" s="25">
        <v>3</v>
      </c>
      <c r="F49" s="25">
        <v>1</v>
      </c>
      <c r="G49" s="25">
        <v>214</v>
      </c>
      <c r="H49" s="25">
        <v>277</v>
      </c>
      <c r="I49" s="31">
        <v>429</v>
      </c>
      <c r="J49" s="25">
        <v>4</v>
      </c>
      <c r="K49" s="25">
        <v>3</v>
      </c>
      <c r="L49" s="25">
        <v>86</v>
      </c>
      <c r="M49" s="25">
        <v>339</v>
      </c>
      <c r="N49" s="32" t="s">
        <v>24</v>
      </c>
      <c r="O49" s="32" t="s">
        <v>24</v>
      </c>
      <c r="P49" s="32" t="s">
        <v>24</v>
      </c>
      <c r="Q49" s="32" t="s">
        <v>24</v>
      </c>
    </row>
    <row r="50" spans="1:17" s="5" customFormat="1" ht="12.6" customHeight="1">
      <c r="A50" s="29"/>
      <c r="B50" s="11">
        <v>2004</v>
      </c>
      <c r="C50" s="30">
        <v>951</v>
      </c>
      <c r="D50" s="31">
        <v>495</v>
      </c>
      <c r="E50" s="25">
        <v>4</v>
      </c>
      <c r="F50" s="25">
        <v>3</v>
      </c>
      <c r="G50" s="25">
        <v>193</v>
      </c>
      <c r="H50" s="25">
        <v>298</v>
      </c>
      <c r="I50" s="31">
        <v>456</v>
      </c>
      <c r="J50" s="25">
        <v>2</v>
      </c>
      <c r="K50" s="25">
        <v>2</v>
      </c>
      <c r="L50" s="25">
        <v>95</v>
      </c>
      <c r="M50" s="25">
        <v>359</v>
      </c>
      <c r="N50" s="32" t="s">
        <v>24</v>
      </c>
      <c r="O50" s="32" t="s">
        <v>24</v>
      </c>
      <c r="P50" s="32" t="s">
        <v>24</v>
      </c>
      <c r="Q50" s="32" t="s">
        <v>24</v>
      </c>
    </row>
    <row r="51" spans="1:17" s="5" customFormat="1" ht="12.6" customHeight="1">
      <c r="A51" s="29"/>
      <c r="B51" s="11">
        <v>2008</v>
      </c>
      <c r="C51" s="30">
        <v>968</v>
      </c>
      <c r="D51" s="31">
        <v>470</v>
      </c>
      <c r="E51" s="25">
        <v>2</v>
      </c>
      <c r="F51" s="25">
        <v>1</v>
      </c>
      <c r="G51" s="25">
        <v>178</v>
      </c>
      <c r="H51" s="25">
        <v>290</v>
      </c>
      <c r="I51" s="31">
        <v>498</v>
      </c>
      <c r="J51" s="25">
        <v>2</v>
      </c>
      <c r="K51" s="25" t="s">
        <v>29</v>
      </c>
      <c r="L51" s="25">
        <v>98</v>
      </c>
      <c r="M51" s="25">
        <v>398</v>
      </c>
      <c r="N51" s="32" t="s">
        <v>24</v>
      </c>
      <c r="O51" s="32" t="s">
        <v>24</v>
      </c>
      <c r="P51" s="32" t="s">
        <v>24</v>
      </c>
      <c r="Q51" s="32" t="s">
        <v>24</v>
      </c>
    </row>
    <row r="52" spans="1:17" s="5" customFormat="1" ht="12.6" customHeight="1">
      <c r="A52" s="29"/>
      <c r="B52" s="11">
        <v>2012</v>
      </c>
      <c r="C52" s="30">
        <v>1021</v>
      </c>
      <c r="D52" s="31">
        <v>507</v>
      </c>
      <c r="E52" s="25">
        <v>2</v>
      </c>
      <c r="F52" s="25">
        <v>2</v>
      </c>
      <c r="G52" s="25">
        <v>204</v>
      </c>
      <c r="H52" s="25">
        <v>301</v>
      </c>
      <c r="I52" s="31">
        <v>514</v>
      </c>
      <c r="J52" s="25">
        <v>4</v>
      </c>
      <c r="K52" s="25">
        <v>2</v>
      </c>
      <c r="L52" s="25">
        <v>93</v>
      </c>
      <c r="M52" s="25">
        <v>417</v>
      </c>
      <c r="N52" s="32"/>
      <c r="O52" s="32"/>
      <c r="P52" s="32"/>
      <c r="Q52" s="32"/>
    </row>
    <row r="53" spans="1:17" s="5" customFormat="1" ht="12.6" customHeight="1">
      <c r="A53" s="29"/>
      <c r="B53" s="11">
        <v>2014</v>
      </c>
      <c r="C53" s="30">
        <v>985</v>
      </c>
      <c r="D53" s="31">
        <v>485</v>
      </c>
      <c r="E53" s="25">
        <v>4</v>
      </c>
      <c r="F53" s="25">
        <v>4</v>
      </c>
      <c r="G53" s="25">
        <v>181</v>
      </c>
      <c r="H53" s="25">
        <v>300</v>
      </c>
      <c r="I53" s="31">
        <v>500</v>
      </c>
      <c r="J53" s="25">
        <v>2</v>
      </c>
      <c r="K53" s="25">
        <v>1</v>
      </c>
      <c r="L53" s="25">
        <v>87</v>
      </c>
      <c r="M53" s="25">
        <v>411</v>
      </c>
      <c r="N53" s="32"/>
      <c r="O53" s="32"/>
      <c r="P53" s="32"/>
      <c r="Q53" s="32"/>
    </row>
    <row r="54" spans="1:17" s="5" customFormat="1" ht="12.6" customHeight="1">
      <c r="A54" s="10" t="s">
        <v>30</v>
      </c>
      <c r="B54" s="11">
        <v>2000</v>
      </c>
      <c r="C54" s="30">
        <v>759</v>
      </c>
      <c r="D54" s="31">
        <v>436</v>
      </c>
      <c r="E54" s="25">
        <v>7</v>
      </c>
      <c r="F54" s="25">
        <v>2</v>
      </c>
      <c r="G54" s="25">
        <v>200</v>
      </c>
      <c r="H54" s="25">
        <v>229</v>
      </c>
      <c r="I54" s="31">
        <v>323</v>
      </c>
      <c r="J54" s="25">
        <v>4</v>
      </c>
      <c r="K54" s="25">
        <v>2</v>
      </c>
      <c r="L54" s="25">
        <v>69</v>
      </c>
      <c r="M54" s="25">
        <v>250</v>
      </c>
      <c r="N54" s="32" t="s">
        <v>24</v>
      </c>
      <c r="O54" s="32" t="s">
        <v>24</v>
      </c>
      <c r="P54" s="32" t="s">
        <v>24</v>
      </c>
      <c r="Q54" s="32" t="s">
        <v>24</v>
      </c>
    </row>
    <row r="55" spans="1:17" s="5" customFormat="1" ht="12.6" customHeight="1">
      <c r="A55" s="10"/>
      <c r="B55" s="11">
        <v>2004</v>
      </c>
      <c r="C55" s="30">
        <v>780</v>
      </c>
      <c r="D55" s="31">
        <v>437</v>
      </c>
      <c r="E55" s="25">
        <v>2</v>
      </c>
      <c r="F55" s="25">
        <v>1</v>
      </c>
      <c r="G55" s="25">
        <v>191</v>
      </c>
      <c r="H55" s="25">
        <v>244</v>
      </c>
      <c r="I55" s="31">
        <v>343</v>
      </c>
      <c r="J55" s="25">
        <v>2</v>
      </c>
      <c r="K55" s="25">
        <v>1</v>
      </c>
      <c r="L55" s="25">
        <v>68</v>
      </c>
      <c r="M55" s="25">
        <v>273</v>
      </c>
      <c r="N55" s="32" t="s">
        <v>24</v>
      </c>
      <c r="O55" s="32" t="s">
        <v>24</v>
      </c>
      <c r="P55" s="32" t="s">
        <v>24</v>
      </c>
      <c r="Q55" s="32" t="s">
        <v>24</v>
      </c>
    </row>
    <row r="56" spans="1:17" s="5" customFormat="1" ht="12.6" customHeight="1">
      <c r="A56" s="10"/>
      <c r="B56" s="11">
        <v>2008</v>
      </c>
      <c r="C56" s="30">
        <v>818</v>
      </c>
      <c r="D56" s="31">
        <v>449</v>
      </c>
      <c r="E56" s="25">
        <v>2</v>
      </c>
      <c r="F56" s="25">
        <v>2</v>
      </c>
      <c r="G56" s="25">
        <v>187</v>
      </c>
      <c r="H56" s="25">
        <v>260</v>
      </c>
      <c r="I56" s="31">
        <v>369</v>
      </c>
      <c r="J56" s="25">
        <v>2</v>
      </c>
      <c r="K56" s="25">
        <v>2</v>
      </c>
      <c r="L56" s="25">
        <v>66</v>
      </c>
      <c r="M56" s="25">
        <v>301</v>
      </c>
      <c r="N56" s="32" t="s">
        <v>24</v>
      </c>
      <c r="O56" s="32" t="s">
        <v>24</v>
      </c>
      <c r="P56" s="32" t="s">
        <v>24</v>
      </c>
      <c r="Q56" s="32" t="s">
        <v>24</v>
      </c>
    </row>
    <row r="57" spans="1:17" s="5" customFormat="1" ht="12.6" customHeight="1">
      <c r="A57" s="10"/>
      <c r="B57" s="11">
        <v>2012</v>
      </c>
      <c r="C57" s="30">
        <v>901</v>
      </c>
      <c r="D57" s="31">
        <v>469</v>
      </c>
      <c r="E57" s="25">
        <v>1</v>
      </c>
      <c r="F57" s="25" t="s">
        <v>29</v>
      </c>
      <c r="G57" s="25">
        <v>229</v>
      </c>
      <c r="H57" s="25">
        <v>239</v>
      </c>
      <c r="I57" s="31">
        <v>432</v>
      </c>
      <c r="J57" s="25">
        <v>3</v>
      </c>
      <c r="K57" s="25">
        <v>1</v>
      </c>
      <c r="L57" s="25">
        <v>90</v>
      </c>
      <c r="M57" s="25">
        <v>339</v>
      </c>
      <c r="N57" s="32"/>
      <c r="O57" s="32"/>
      <c r="P57" s="32"/>
      <c r="Q57" s="32"/>
    </row>
    <row r="58" spans="1:17" s="5" customFormat="1" ht="12.6" customHeight="1">
      <c r="A58" s="10"/>
      <c r="B58" s="11">
        <v>2014</v>
      </c>
      <c r="C58" s="30">
        <v>816</v>
      </c>
      <c r="D58" s="31">
        <v>428</v>
      </c>
      <c r="E58" s="25">
        <v>3</v>
      </c>
      <c r="F58" s="25">
        <v>2</v>
      </c>
      <c r="G58" s="25">
        <v>189</v>
      </c>
      <c r="H58" s="25">
        <v>236</v>
      </c>
      <c r="I58" s="31">
        <v>388</v>
      </c>
      <c r="J58" s="25">
        <v>4</v>
      </c>
      <c r="K58" s="25">
        <v>4</v>
      </c>
      <c r="L58" s="25">
        <v>66</v>
      </c>
      <c r="M58" s="25">
        <v>318</v>
      </c>
      <c r="N58" s="32"/>
      <c r="O58" s="32"/>
      <c r="P58" s="32"/>
      <c r="Q58" s="32"/>
    </row>
    <row r="59" spans="1:17" s="5" customFormat="1" ht="12.6" customHeight="1">
      <c r="A59" s="10" t="s">
        <v>31</v>
      </c>
      <c r="B59" s="11">
        <v>2000</v>
      </c>
      <c r="C59" s="30">
        <v>698</v>
      </c>
      <c r="D59" s="31">
        <v>362</v>
      </c>
      <c r="E59" s="25">
        <v>6</v>
      </c>
      <c r="F59" s="25">
        <v>5</v>
      </c>
      <c r="G59" s="25">
        <v>157</v>
      </c>
      <c r="H59" s="25">
        <v>199</v>
      </c>
      <c r="I59" s="31">
        <v>336</v>
      </c>
      <c r="J59" s="25">
        <v>5</v>
      </c>
      <c r="K59" s="25">
        <v>1</v>
      </c>
      <c r="L59" s="25">
        <v>67</v>
      </c>
      <c r="M59" s="25">
        <v>264</v>
      </c>
      <c r="N59" s="32" t="s">
        <v>24</v>
      </c>
      <c r="O59" s="32" t="s">
        <v>24</v>
      </c>
      <c r="P59" s="32" t="s">
        <v>24</v>
      </c>
      <c r="Q59" s="32" t="s">
        <v>24</v>
      </c>
    </row>
    <row r="60" spans="1:17" s="5" customFormat="1" ht="12.6" customHeight="1">
      <c r="A60" s="10"/>
      <c r="B60" s="11">
        <v>2004</v>
      </c>
      <c r="C60" s="30">
        <v>687</v>
      </c>
      <c r="D60" s="31">
        <v>367</v>
      </c>
      <c r="E60" s="25">
        <v>3</v>
      </c>
      <c r="F60" s="25">
        <v>2</v>
      </c>
      <c r="G60" s="25">
        <v>165</v>
      </c>
      <c r="H60" s="25">
        <v>199</v>
      </c>
      <c r="I60" s="31">
        <v>320</v>
      </c>
      <c r="J60" s="25">
        <v>2</v>
      </c>
      <c r="K60" s="25">
        <v>1</v>
      </c>
      <c r="L60" s="25">
        <v>64</v>
      </c>
      <c r="M60" s="25">
        <v>254</v>
      </c>
      <c r="N60" s="32" t="s">
        <v>24</v>
      </c>
      <c r="O60" s="32" t="s">
        <v>24</v>
      </c>
      <c r="P60" s="32" t="s">
        <v>24</v>
      </c>
      <c r="Q60" s="32" t="s">
        <v>24</v>
      </c>
    </row>
    <row r="61" spans="1:17" s="5" customFormat="1" ht="12.6" customHeight="1">
      <c r="A61" s="10"/>
      <c r="B61" s="11">
        <v>2008</v>
      </c>
      <c r="C61" s="30">
        <v>800</v>
      </c>
      <c r="D61" s="31">
        <v>416</v>
      </c>
      <c r="E61" s="25">
        <v>3</v>
      </c>
      <c r="F61" s="25" t="s">
        <v>29</v>
      </c>
      <c r="G61" s="25">
        <v>206</v>
      </c>
      <c r="H61" s="25">
        <v>207</v>
      </c>
      <c r="I61" s="31">
        <v>384</v>
      </c>
      <c r="J61" s="25">
        <v>3</v>
      </c>
      <c r="K61" s="25">
        <v>2</v>
      </c>
      <c r="L61" s="25">
        <v>68</v>
      </c>
      <c r="M61" s="25">
        <v>313</v>
      </c>
      <c r="N61" s="32" t="s">
        <v>24</v>
      </c>
      <c r="O61" s="32" t="s">
        <v>24</v>
      </c>
      <c r="P61" s="32" t="s">
        <v>24</v>
      </c>
      <c r="Q61" s="32" t="s">
        <v>24</v>
      </c>
    </row>
    <row r="62" spans="1:17" s="5" customFormat="1" ht="12.6" customHeight="1">
      <c r="A62" s="10"/>
      <c r="B62" s="11">
        <v>2012</v>
      </c>
      <c r="C62" s="30">
        <v>725</v>
      </c>
      <c r="D62" s="31">
        <v>355</v>
      </c>
      <c r="E62" s="25">
        <v>3</v>
      </c>
      <c r="F62" s="25">
        <v>2</v>
      </c>
      <c r="G62" s="25">
        <v>149</v>
      </c>
      <c r="H62" s="25">
        <v>203</v>
      </c>
      <c r="I62" s="31">
        <v>370</v>
      </c>
      <c r="J62" s="25">
        <v>4</v>
      </c>
      <c r="K62" s="25">
        <v>4</v>
      </c>
      <c r="L62" s="25">
        <v>67</v>
      </c>
      <c r="M62" s="25">
        <v>299</v>
      </c>
      <c r="N62" s="32"/>
      <c r="O62" s="32"/>
      <c r="P62" s="32"/>
      <c r="Q62" s="32"/>
    </row>
    <row r="63" spans="1:17" s="5" customFormat="1" ht="12.6" customHeight="1">
      <c r="A63" s="10"/>
      <c r="B63" s="11">
        <v>2014</v>
      </c>
      <c r="C63" s="30">
        <v>709</v>
      </c>
      <c r="D63" s="31">
        <v>339</v>
      </c>
      <c r="E63" s="25">
        <v>1</v>
      </c>
      <c r="F63" s="25">
        <v>1</v>
      </c>
      <c r="G63" s="25">
        <v>136</v>
      </c>
      <c r="H63" s="25">
        <v>202</v>
      </c>
      <c r="I63" s="31">
        <v>370</v>
      </c>
      <c r="J63" s="25">
        <v>1</v>
      </c>
      <c r="K63" s="25" t="s">
        <v>29</v>
      </c>
      <c r="L63" s="25">
        <v>72</v>
      </c>
      <c r="M63" s="25">
        <v>297</v>
      </c>
      <c r="N63" s="32"/>
      <c r="O63" s="32"/>
      <c r="P63" s="32"/>
      <c r="Q63" s="32"/>
    </row>
    <row r="64" spans="1:17" s="5" customFormat="1" ht="12.6" customHeight="1">
      <c r="A64" s="10" t="s">
        <v>32</v>
      </c>
      <c r="B64" s="11">
        <v>2000</v>
      </c>
      <c r="C64" s="30">
        <v>465</v>
      </c>
      <c r="D64" s="31">
        <v>249</v>
      </c>
      <c r="E64" s="25">
        <v>6</v>
      </c>
      <c r="F64" s="25">
        <v>5</v>
      </c>
      <c r="G64" s="25">
        <v>110</v>
      </c>
      <c r="H64" s="25">
        <v>133</v>
      </c>
      <c r="I64" s="31">
        <v>216</v>
      </c>
      <c r="J64" s="25" t="s">
        <v>29</v>
      </c>
      <c r="K64" s="25" t="s">
        <v>29</v>
      </c>
      <c r="L64" s="25">
        <v>33</v>
      </c>
      <c r="M64" s="25">
        <v>183</v>
      </c>
      <c r="N64" s="32" t="s">
        <v>24</v>
      </c>
      <c r="O64" s="32" t="s">
        <v>24</v>
      </c>
      <c r="P64" s="32" t="s">
        <v>24</v>
      </c>
      <c r="Q64" s="32" t="s">
        <v>24</v>
      </c>
    </row>
    <row r="65" spans="1:17" s="5" customFormat="1" ht="12.6" customHeight="1">
      <c r="A65" s="10"/>
      <c r="B65" s="11">
        <v>2004</v>
      </c>
      <c r="C65" s="30">
        <v>499</v>
      </c>
      <c r="D65" s="31">
        <v>260</v>
      </c>
      <c r="E65" s="25">
        <v>2</v>
      </c>
      <c r="F65" s="25">
        <v>2</v>
      </c>
      <c r="G65" s="25">
        <v>110</v>
      </c>
      <c r="H65" s="25">
        <v>148</v>
      </c>
      <c r="I65" s="31">
        <v>239</v>
      </c>
      <c r="J65" s="25">
        <v>5</v>
      </c>
      <c r="K65" s="25">
        <v>2</v>
      </c>
      <c r="L65" s="25">
        <v>42</v>
      </c>
      <c r="M65" s="25">
        <v>192</v>
      </c>
      <c r="N65" s="32" t="s">
        <v>24</v>
      </c>
      <c r="O65" s="32" t="s">
        <v>24</v>
      </c>
      <c r="P65" s="32" t="s">
        <v>24</v>
      </c>
      <c r="Q65" s="32" t="s">
        <v>24</v>
      </c>
    </row>
    <row r="66" spans="1:17" s="5" customFormat="1" ht="12.6" customHeight="1">
      <c r="A66" s="10"/>
      <c r="B66" s="11">
        <v>2008</v>
      </c>
      <c r="C66" s="30">
        <v>544</v>
      </c>
      <c r="D66" s="31">
        <v>267</v>
      </c>
      <c r="E66" s="25">
        <v>2</v>
      </c>
      <c r="F66" s="25">
        <v>1</v>
      </c>
      <c r="G66" s="25">
        <v>114</v>
      </c>
      <c r="H66" s="25">
        <v>151</v>
      </c>
      <c r="I66" s="31">
        <v>277</v>
      </c>
      <c r="J66" s="25">
        <v>2</v>
      </c>
      <c r="K66" s="25">
        <v>1</v>
      </c>
      <c r="L66" s="25">
        <v>57</v>
      </c>
      <c r="M66" s="25">
        <v>218</v>
      </c>
      <c r="N66" s="32" t="s">
        <v>24</v>
      </c>
      <c r="O66" s="32" t="s">
        <v>24</v>
      </c>
      <c r="P66" s="32" t="s">
        <v>24</v>
      </c>
      <c r="Q66" s="32" t="s">
        <v>24</v>
      </c>
    </row>
    <row r="67" spans="1:17" s="5" customFormat="1" ht="12.6" customHeight="1">
      <c r="A67" s="10"/>
      <c r="B67" s="11">
        <v>2012</v>
      </c>
      <c r="C67" s="30">
        <v>539</v>
      </c>
      <c r="D67" s="31">
        <v>286</v>
      </c>
      <c r="E67" s="25">
        <v>1</v>
      </c>
      <c r="F67" s="25">
        <v>1</v>
      </c>
      <c r="G67" s="25">
        <v>119</v>
      </c>
      <c r="H67" s="25">
        <v>166</v>
      </c>
      <c r="I67" s="31">
        <v>253</v>
      </c>
      <c r="J67" s="25">
        <v>4</v>
      </c>
      <c r="K67" s="25">
        <v>2</v>
      </c>
      <c r="L67" s="25">
        <v>46</v>
      </c>
      <c r="M67" s="25">
        <v>203</v>
      </c>
      <c r="N67" s="32"/>
      <c r="O67" s="32"/>
      <c r="P67" s="32"/>
      <c r="Q67" s="32"/>
    </row>
    <row r="68" spans="1:17" s="5" customFormat="1" ht="12.6" customHeight="1">
      <c r="A68" s="10"/>
      <c r="B68" s="11">
        <v>2014</v>
      </c>
      <c r="C68" s="30">
        <v>532</v>
      </c>
      <c r="D68" s="31">
        <v>282</v>
      </c>
      <c r="E68" s="25">
        <v>3</v>
      </c>
      <c r="F68" s="25">
        <v>1</v>
      </c>
      <c r="G68" s="25">
        <v>112</v>
      </c>
      <c r="H68" s="25">
        <v>167</v>
      </c>
      <c r="I68" s="31">
        <v>250</v>
      </c>
      <c r="J68" s="25">
        <v>4</v>
      </c>
      <c r="K68" s="25">
        <v>2</v>
      </c>
      <c r="L68" s="25">
        <v>32</v>
      </c>
      <c r="M68" s="25">
        <v>214</v>
      </c>
      <c r="N68" s="32"/>
      <c r="O68" s="32"/>
      <c r="P68" s="32"/>
      <c r="Q68" s="32"/>
    </row>
    <row r="69" spans="1:17" s="5" customFormat="1" ht="12.6" customHeight="1">
      <c r="A69" s="10" t="s">
        <v>33</v>
      </c>
      <c r="B69" s="11">
        <v>2000</v>
      </c>
      <c r="C69" s="30">
        <v>585</v>
      </c>
      <c r="D69" s="31">
        <v>331</v>
      </c>
      <c r="E69" s="25">
        <v>4</v>
      </c>
      <c r="F69" s="25">
        <v>3</v>
      </c>
      <c r="G69" s="25">
        <v>133</v>
      </c>
      <c r="H69" s="25">
        <v>194</v>
      </c>
      <c r="I69" s="31">
        <v>254</v>
      </c>
      <c r="J69" s="25">
        <v>2</v>
      </c>
      <c r="K69" s="25">
        <v>1</v>
      </c>
      <c r="L69" s="25">
        <v>45</v>
      </c>
      <c r="M69" s="25">
        <v>207</v>
      </c>
      <c r="N69" s="32" t="s">
        <v>24</v>
      </c>
      <c r="O69" s="32" t="s">
        <v>24</v>
      </c>
      <c r="P69" s="32" t="s">
        <v>24</v>
      </c>
      <c r="Q69" s="32" t="s">
        <v>24</v>
      </c>
    </row>
    <row r="70" spans="1:17" s="5" customFormat="1" ht="12.6" customHeight="1">
      <c r="A70" s="10"/>
      <c r="B70" s="11">
        <v>2004</v>
      </c>
      <c r="C70" s="30">
        <v>588</v>
      </c>
      <c r="D70" s="31">
        <v>316</v>
      </c>
      <c r="E70" s="25">
        <v>6</v>
      </c>
      <c r="F70" s="25">
        <v>4</v>
      </c>
      <c r="G70" s="25">
        <v>125</v>
      </c>
      <c r="H70" s="25">
        <v>185</v>
      </c>
      <c r="I70" s="31">
        <v>272</v>
      </c>
      <c r="J70" s="25">
        <v>5</v>
      </c>
      <c r="K70" s="25">
        <v>4</v>
      </c>
      <c r="L70" s="25">
        <v>42</v>
      </c>
      <c r="M70" s="25">
        <v>225</v>
      </c>
      <c r="N70" s="32" t="s">
        <v>24</v>
      </c>
      <c r="O70" s="32" t="s">
        <v>24</v>
      </c>
      <c r="P70" s="32" t="s">
        <v>24</v>
      </c>
      <c r="Q70" s="32" t="s">
        <v>24</v>
      </c>
    </row>
    <row r="71" spans="1:17" s="5" customFormat="1" ht="12.6" customHeight="1">
      <c r="A71" s="10"/>
      <c r="B71" s="11">
        <v>2008</v>
      </c>
      <c r="C71" s="30">
        <v>645</v>
      </c>
      <c r="D71" s="31">
        <v>342</v>
      </c>
      <c r="E71" s="25">
        <v>3</v>
      </c>
      <c r="F71" s="25">
        <v>3</v>
      </c>
      <c r="G71" s="25">
        <v>155</v>
      </c>
      <c r="H71" s="25">
        <v>184</v>
      </c>
      <c r="I71" s="31">
        <v>303</v>
      </c>
      <c r="J71" s="25">
        <v>2</v>
      </c>
      <c r="K71" s="25">
        <v>2</v>
      </c>
      <c r="L71" s="25">
        <v>51</v>
      </c>
      <c r="M71" s="25">
        <v>250</v>
      </c>
      <c r="N71" s="32" t="s">
        <v>24</v>
      </c>
      <c r="O71" s="32" t="s">
        <v>24</v>
      </c>
      <c r="P71" s="32" t="s">
        <v>24</v>
      </c>
      <c r="Q71" s="32" t="s">
        <v>24</v>
      </c>
    </row>
    <row r="72" spans="1:17" s="5" customFormat="1" ht="12.6" customHeight="1">
      <c r="A72" s="10"/>
      <c r="B72" s="11">
        <v>2012</v>
      </c>
      <c r="C72" s="30">
        <v>587</v>
      </c>
      <c r="D72" s="31">
        <v>283</v>
      </c>
      <c r="E72" s="25" t="s">
        <v>29</v>
      </c>
      <c r="F72" s="25" t="s">
        <v>29</v>
      </c>
      <c r="G72" s="25">
        <v>139</v>
      </c>
      <c r="H72" s="25">
        <v>144</v>
      </c>
      <c r="I72" s="31">
        <v>304</v>
      </c>
      <c r="J72" s="25" t="s">
        <v>29</v>
      </c>
      <c r="K72" s="25" t="s">
        <v>29</v>
      </c>
      <c r="L72" s="25">
        <v>69</v>
      </c>
      <c r="M72" s="25">
        <v>235</v>
      </c>
      <c r="N72" s="32"/>
      <c r="O72" s="32"/>
      <c r="P72" s="32"/>
      <c r="Q72" s="32"/>
    </row>
    <row r="73" spans="1:17" s="5" customFormat="1" ht="12.6" customHeight="1">
      <c r="A73" s="10"/>
      <c r="B73" s="11">
        <v>2014</v>
      </c>
      <c r="C73" s="30">
        <v>636</v>
      </c>
      <c r="D73" s="31">
        <v>323</v>
      </c>
      <c r="E73" s="25">
        <v>2</v>
      </c>
      <c r="F73" s="25">
        <v>2</v>
      </c>
      <c r="G73" s="25">
        <v>131</v>
      </c>
      <c r="H73" s="25">
        <v>190</v>
      </c>
      <c r="I73" s="31">
        <v>313</v>
      </c>
      <c r="J73" s="25">
        <v>1</v>
      </c>
      <c r="K73" s="25">
        <v>1</v>
      </c>
      <c r="L73" s="25">
        <v>61</v>
      </c>
      <c r="M73" s="25">
        <v>251</v>
      </c>
      <c r="N73" s="32"/>
      <c r="O73" s="32"/>
      <c r="P73" s="32"/>
      <c r="Q73" s="32"/>
    </row>
    <row r="74" spans="1:17" s="5" customFormat="1" ht="12.6" customHeight="1">
      <c r="A74" s="10" t="s">
        <v>34</v>
      </c>
      <c r="B74" s="11">
        <v>2000</v>
      </c>
      <c r="C74" s="30">
        <v>568</v>
      </c>
      <c r="D74" s="31">
        <v>307</v>
      </c>
      <c r="E74" s="25">
        <v>4</v>
      </c>
      <c r="F74" s="25">
        <v>2</v>
      </c>
      <c r="G74" s="25">
        <v>130</v>
      </c>
      <c r="H74" s="25">
        <v>173</v>
      </c>
      <c r="I74" s="31">
        <v>261</v>
      </c>
      <c r="J74" s="25" t="s">
        <v>29</v>
      </c>
      <c r="K74" s="25" t="s">
        <v>29</v>
      </c>
      <c r="L74" s="25">
        <v>42</v>
      </c>
      <c r="M74" s="25">
        <v>219</v>
      </c>
      <c r="N74" s="32" t="s">
        <v>24</v>
      </c>
      <c r="O74" s="32" t="s">
        <v>24</v>
      </c>
      <c r="P74" s="32" t="s">
        <v>24</v>
      </c>
      <c r="Q74" s="32" t="s">
        <v>24</v>
      </c>
    </row>
    <row r="75" spans="1:17" s="5" customFormat="1" ht="12.6" customHeight="1">
      <c r="A75" s="10"/>
      <c r="B75" s="11">
        <v>2004</v>
      </c>
      <c r="C75" s="30">
        <v>563</v>
      </c>
      <c r="D75" s="31">
        <v>283</v>
      </c>
      <c r="E75" s="25">
        <v>3</v>
      </c>
      <c r="F75" s="25">
        <v>1</v>
      </c>
      <c r="G75" s="25">
        <v>105</v>
      </c>
      <c r="H75" s="25">
        <v>175</v>
      </c>
      <c r="I75" s="31">
        <v>280</v>
      </c>
      <c r="J75" s="25">
        <v>3</v>
      </c>
      <c r="K75" s="25">
        <v>1</v>
      </c>
      <c r="L75" s="25">
        <v>56</v>
      </c>
      <c r="M75" s="25">
        <v>221</v>
      </c>
      <c r="N75" s="32" t="s">
        <v>24</v>
      </c>
      <c r="O75" s="32" t="s">
        <v>24</v>
      </c>
      <c r="P75" s="32" t="s">
        <v>24</v>
      </c>
      <c r="Q75" s="32" t="s">
        <v>24</v>
      </c>
    </row>
    <row r="76" spans="1:17" s="5" customFormat="1" ht="12.6" customHeight="1">
      <c r="A76" s="10"/>
      <c r="B76" s="11">
        <v>2008</v>
      </c>
      <c r="C76" s="30">
        <v>598</v>
      </c>
      <c r="D76" s="31">
        <v>327</v>
      </c>
      <c r="E76" s="25">
        <v>5</v>
      </c>
      <c r="F76" s="25">
        <v>4</v>
      </c>
      <c r="G76" s="25">
        <v>121</v>
      </c>
      <c r="H76" s="25">
        <v>201</v>
      </c>
      <c r="I76" s="31">
        <v>271</v>
      </c>
      <c r="J76" s="25">
        <v>1</v>
      </c>
      <c r="K76" s="25">
        <v>1</v>
      </c>
      <c r="L76" s="25">
        <v>49</v>
      </c>
      <c r="M76" s="25">
        <v>221</v>
      </c>
      <c r="N76" s="32" t="s">
        <v>24</v>
      </c>
      <c r="O76" s="32" t="s">
        <v>24</v>
      </c>
      <c r="P76" s="32" t="s">
        <v>24</v>
      </c>
      <c r="Q76" s="32" t="s">
        <v>24</v>
      </c>
    </row>
    <row r="77" spans="1:17" s="5" customFormat="1" ht="12.6" customHeight="1">
      <c r="A77" s="10"/>
      <c r="B77" s="11">
        <v>2012</v>
      </c>
      <c r="C77" s="30">
        <v>516</v>
      </c>
      <c r="D77" s="31">
        <v>246</v>
      </c>
      <c r="E77" s="25">
        <v>1</v>
      </c>
      <c r="F77" s="25" t="s">
        <v>29</v>
      </c>
      <c r="G77" s="25">
        <v>107</v>
      </c>
      <c r="H77" s="25">
        <v>138</v>
      </c>
      <c r="I77" s="31">
        <v>270</v>
      </c>
      <c r="J77" s="25">
        <v>2</v>
      </c>
      <c r="K77" s="25">
        <v>2</v>
      </c>
      <c r="L77" s="25">
        <v>48</v>
      </c>
      <c r="M77" s="25">
        <v>220</v>
      </c>
      <c r="N77" s="32"/>
      <c r="O77" s="32"/>
      <c r="P77" s="32"/>
      <c r="Q77" s="32"/>
    </row>
    <row r="78" spans="1:17" s="5" customFormat="1" ht="12.6" customHeight="1">
      <c r="A78" s="10"/>
      <c r="B78" s="11">
        <v>2014</v>
      </c>
      <c r="C78" s="30">
        <v>533</v>
      </c>
      <c r="D78" s="31">
        <v>298</v>
      </c>
      <c r="E78" s="25">
        <v>1</v>
      </c>
      <c r="F78" s="25">
        <v>1</v>
      </c>
      <c r="G78" s="25">
        <v>135</v>
      </c>
      <c r="H78" s="25">
        <v>162</v>
      </c>
      <c r="I78" s="31">
        <v>235</v>
      </c>
      <c r="J78" s="25">
        <v>3</v>
      </c>
      <c r="K78" s="25">
        <v>2</v>
      </c>
      <c r="L78" s="25">
        <v>27</v>
      </c>
      <c r="M78" s="25">
        <v>205</v>
      </c>
      <c r="N78" s="32"/>
      <c r="O78" s="32"/>
      <c r="P78" s="32"/>
      <c r="Q78" s="32"/>
    </row>
    <row r="79" spans="1:17" s="5" customFormat="1" ht="12.6" customHeight="1">
      <c r="A79" s="10" t="s">
        <v>35</v>
      </c>
      <c r="B79" s="11">
        <v>2000</v>
      </c>
      <c r="C79" s="30">
        <v>971</v>
      </c>
      <c r="D79" s="31">
        <v>548</v>
      </c>
      <c r="E79" s="25">
        <v>8</v>
      </c>
      <c r="F79" s="25">
        <v>6</v>
      </c>
      <c r="G79" s="25">
        <v>229</v>
      </c>
      <c r="H79" s="25">
        <v>311</v>
      </c>
      <c r="I79" s="31">
        <v>423</v>
      </c>
      <c r="J79" s="25">
        <v>7</v>
      </c>
      <c r="K79" s="25">
        <v>5</v>
      </c>
      <c r="L79" s="25">
        <v>107</v>
      </c>
      <c r="M79" s="25">
        <v>309</v>
      </c>
      <c r="N79" s="32" t="s">
        <v>24</v>
      </c>
      <c r="O79" s="32" t="s">
        <v>24</v>
      </c>
      <c r="P79" s="32" t="s">
        <v>24</v>
      </c>
      <c r="Q79" s="32" t="s">
        <v>24</v>
      </c>
    </row>
    <row r="80" spans="1:17" s="5" customFormat="1" ht="12.6" customHeight="1">
      <c r="A80" s="10"/>
      <c r="B80" s="11">
        <v>2004</v>
      </c>
      <c r="C80" s="30">
        <v>988</v>
      </c>
      <c r="D80" s="31">
        <v>545</v>
      </c>
      <c r="E80" s="25">
        <v>7</v>
      </c>
      <c r="F80" s="25">
        <v>5</v>
      </c>
      <c r="G80" s="25">
        <v>243</v>
      </c>
      <c r="H80" s="25">
        <v>295</v>
      </c>
      <c r="I80" s="31">
        <v>443</v>
      </c>
      <c r="J80" s="25">
        <v>7</v>
      </c>
      <c r="K80" s="25">
        <v>4</v>
      </c>
      <c r="L80" s="25">
        <v>94</v>
      </c>
      <c r="M80" s="25">
        <v>342</v>
      </c>
      <c r="N80" s="32" t="s">
        <v>24</v>
      </c>
      <c r="O80" s="32" t="s">
        <v>24</v>
      </c>
      <c r="P80" s="32" t="s">
        <v>24</v>
      </c>
      <c r="Q80" s="32" t="s">
        <v>24</v>
      </c>
    </row>
    <row r="81" spans="1:17" s="5" customFormat="1" ht="12.6" customHeight="1">
      <c r="A81" s="10"/>
      <c r="B81" s="11">
        <v>2008</v>
      </c>
      <c r="C81" s="30">
        <v>1021</v>
      </c>
      <c r="D81" s="31">
        <v>577</v>
      </c>
      <c r="E81" s="25">
        <v>3</v>
      </c>
      <c r="F81" s="25">
        <v>1</v>
      </c>
      <c r="G81" s="25">
        <v>276</v>
      </c>
      <c r="H81" s="25">
        <v>298</v>
      </c>
      <c r="I81" s="31">
        <v>444</v>
      </c>
      <c r="J81" s="25">
        <v>8</v>
      </c>
      <c r="K81" s="25">
        <v>7</v>
      </c>
      <c r="L81" s="25">
        <v>90</v>
      </c>
      <c r="M81" s="25">
        <v>346</v>
      </c>
      <c r="N81" s="32" t="s">
        <v>24</v>
      </c>
      <c r="O81" s="32" t="s">
        <v>24</v>
      </c>
      <c r="P81" s="32" t="s">
        <v>24</v>
      </c>
      <c r="Q81" s="32" t="s">
        <v>24</v>
      </c>
    </row>
    <row r="82" spans="1:17" s="5" customFormat="1" ht="12.6" customHeight="1">
      <c r="A82" s="10"/>
      <c r="B82" s="11">
        <v>2012</v>
      </c>
      <c r="C82" s="30">
        <v>1003</v>
      </c>
      <c r="D82" s="31">
        <v>546</v>
      </c>
      <c r="E82" s="25">
        <v>7</v>
      </c>
      <c r="F82" s="25">
        <v>4</v>
      </c>
      <c r="G82" s="25">
        <v>252</v>
      </c>
      <c r="H82" s="25">
        <v>287</v>
      </c>
      <c r="I82" s="31">
        <v>457</v>
      </c>
      <c r="J82" s="25">
        <v>1</v>
      </c>
      <c r="K82" s="25">
        <v>1</v>
      </c>
      <c r="L82" s="25">
        <v>112</v>
      </c>
      <c r="M82" s="25">
        <v>344</v>
      </c>
      <c r="N82" s="32"/>
      <c r="O82" s="32"/>
      <c r="P82" s="32"/>
      <c r="Q82" s="32"/>
    </row>
    <row r="83" spans="1:17" s="5" customFormat="1" ht="12.6" customHeight="1">
      <c r="A83" s="10"/>
      <c r="B83" s="11">
        <v>2014</v>
      </c>
      <c r="C83" s="30">
        <v>1063</v>
      </c>
      <c r="D83" s="31">
        <v>564</v>
      </c>
      <c r="E83" s="25">
        <v>5</v>
      </c>
      <c r="F83" s="25">
        <v>2</v>
      </c>
      <c r="G83" s="25">
        <v>254</v>
      </c>
      <c r="H83" s="25">
        <v>305</v>
      </c>
      <c r="I83" s="31">
        <v>499</v>
      </c>
      <c r="J83" s="25">
        <v>2</v>
      </c>
      <c r="K83" s="25">
        <v>2</v>
      </c>
      <c r="L83" s="25">
        <v>123</v>
      </c>
      <c r="M83" s="25">
        <v>374</v>
      </c>
      <c r="N83" s="32"/>
      <c r="O83" s="32"/>
      <c r="P83" s="32"/>
      <c r="Q83" s="32"/>
    </row>
    <row r="84" spans="1:17" s="5" customFormat="1" ht="12.6" customHeight="1">
      <c r="A84" s="10" t="s">
        <v>36</v>
      </c>
      <c r="B84" s="11">
        <v>2000</v>
      </c>
      <c r="C84" s="30">
        <v>479</v>
      </c>
      <c r="D84" s="31">
        <v>260</v>
      </c>
      <c r="E84" s="25">
        <v>2</v>
      </c>
      <c r="F84" s="25">
        <v>2</v>
      </c>
      <c r="G84" s="25">
        <v>116</v>
      </c>
      <c r="H84" s="25">
        <v>142</v>
      </c>
      <c r="I84" s="31">
        <v>219</v>
      </c>
      <c r="J84" s="25">
        <v>3</v>
      </c>
      <c r="K84" s="25">
        <v>3</v>
      </c>
      <c r="L84" s="25">
        <v>30</v>
      </c>
      <c r="M84" s="25">
        <v>186</v>
      </c>
      <c r="N84" s="32" t="s">
        <v>24</v>
      </c>
      <c r="O84" s="32" t="s">
        <v>24</v>
      </c>
      <c r="P84" s="32" t="s">
        <v>24</v>
      </c>
      <c r="Q84" s="32" t="s">
        <v>24</v>
      </c>
    </row>
    <row r="85" spans="1:17" s="5" customFormat="1" ht="12.6" customHeight="1">
      <c r="A85" s="10"/>
      <c r="B85" s="11">
        <v>2004</v>
      </c>
      <c r="C85" s="30">
        <v>405</v>
      </c>
      <c r="D85" s="31">
        <v>219</v>
      </c>
      <c r="E85" s="25">
        <v>2</v>
      </c>
      <c r="F85" s="25">
        <v>1</v>
      </c>
      <c r="G85" s="25">
        <v>96</v>
      </c>
      <c r="H85" s="25">
        <v>121</v>
      </c>
      <c r="I85" s="31">
        <v>186</v>
      </c>
      <c r="J85" s="25">
        <v>1</v>
      </c>
      <c r="K85" s="25">
        <v>1</v>
      </c>
      <c r="L85" s="25">
        <v>39</v>
      </c>
      <c r="M85" s="25">
        <v>146</v>
      </c>
      <c r="N85" s="32" t="s">
        <v>24</v>
      </c>
      <c r="O85" s="32" t="s">
        <v>24</v>
      </c>
      <c r="P85" s="32" t="s">
        <v>24</v>
      </c>
      <c r="Q85" s="32" t="s">
        <v>24</v>
      </c>
    </row>
    <row r="86" spans="1:17" s="5" customFormat="1" ht="12.6" customHeight="1">
      <c r="A86" s="10"/>
      <c r="B86" s="11">
        <v>2008</v>
      </c>
      <c r="C86" s="30">
        <v>481</v>
      </c>
      <c r="D86" s="31">
        <v>257</v>
      </c>
      <c r="E86" s="25">
        <v>3</v>
      </c>
      <c r="F86" s="25">
        <v>3</v>
      </c>
      <c r="G86" s="25">
        <v>112</v>
      </c>
      <c r="H86" s="25">
        <v>142</v>
      </c>
      <c r="I86" s="31">
        <v>224</v>
      </c>
      <c r="J86" s="25">
        <v>3</v>
      </c>
      <c r="K86" s="25">
        <v>1</v>
      </c>
      <c r="L86" s="25">
        <v>35</v>
      </c>
      <c r="M86" s="25">
        <v>186</v>
      </c>
      <c r="N86" s="32" t="s">
        <v>24</v>
      </c>
      <c r="O86" s="32" t="s">
        <v>24</v>
      </c>
      <c r="P86" s="32" t="s">
        <v>24</v>
      </c>
      <c r="Q86" s="32" t="s">
        <v>24</v>
      </c>
    </row>
    <row r="87" spans="1:17" s="5" customFormat="1" ht="12.6" customHeight="1">
      <c r="A87" s="10"/>
      <c r="B87" s="11">
        <v>2012</v>
      </c>
      <c r="C87" s="30">
        <v>464</v>
      </c>
      <c r="D87" s="31">
        <v>243</v>
      </c>
      <c r="E87" s="25" t="s">
        <v>29</v>
      </c>
      <c r="F87" s="25" t="s">
        <v>29</v>
      </c>
      <c r="G87" s="25">
        <v>112</v>
      </c>
      <c r="H87" s="25">
        <v>131</v>
      </c>
      <c r="I87" s="31">
        <v>221</v>
      </c>
      <c r="J87" s="25" t="s">
        <v>29</v>
      </c>
      <c r="K87" s="25" t="s">
        <v>29</v>
      </c>
      <c r="L87" s="25">
        <v>35</v>
      </c>
      <c r="M87" s="25">
        <v>186</v>
      </c>
      <c r="N87" s="32"/>
      <c r="O87" s="32"/>
      <c r="P87" s="32"/>
      <c r="Q87" s="32"/>
    </row>
    <row r="88" spans="1:17" s="5" customFormat="1" ht="12.6" customHeight="1">
      <c r="A88" s="10"/>
      <c r="B88" s="11">
        <v>2014</v>
      </c>
      <c r="C88" s="30">
        <v>412</v>
      </c>
      <c r="D88" s="31">
        <v>204</v>
      </c>
      <c r="E88" s="25">
        <v>2</v>
      </c>
      <c r="F88" s="25">
        <v>1</v>
      </c>
      <c r="G88" s="25">
        <v>99</v>
      </c>
      <c r="H88" s="25">
        <v>103</v>
      </c>
      <c r="I88" s="31">
        <v>208</v>
      </c>
      <c r="J88" s="25" t="s">
        <v>29</v>
      </c>
      <c r="K88" s="25" t="s">
        <v>29</v>
      </c>
      <c r="L88" s="25">
        <v>46</v>
      </c>
      <c r="M88" s="25">
        <v>162</v>
      </c>
      <c r="N88" s="32"/>
      <c r="O88" s="32"/>
      <c r="P88" s="32"/>
      <c r="Q88" s="32"/>
    </row>
    <row r="89" spans="1:17" s="5" customFormat="1" ht="12.6" customHeight="1">
      <c r="A89" s="19" t="s">
        <v>44</v>
      </c>
      <c r="B89" s="20">
        <v>2000</v>
      </c>
      <c r="C89" s="33">
        <v>5448</v>
      </c>
      <c r="D89" s="34">
        <v>2987</v>
      </c>
      <c r="E89" s="23">
        <v>40</v>
      </c>
      <c r="F89" s="23">
        <v>26</v>
      </c>
      <c r="G89" s="23">
        <v>1289</v>
      </c>
      <c r="H89" s="23">
        <v>1658</v>
      </c>
      <c r="I89" s="34">
        <v>2461</v>
      </c>
      <c r="J89" s="23">
        <v>25</v>
      </c>
      <c r="K89" s="23">
        <v>15</v>
      </c>
      <c r="L89" s="23">
        <v>479</v>
      </c>
      <c r="M89" s="23">
        <v>1957</v>
      </c>
      <c r="N89" s="35" t="s">
        <v>24</v>
      </c>
      <c r="O89" s="35" t="s">
        <v>24</v>
      </c>
      <c r="P89" s="35" t="s">
        <v>24</v>
      </c>
      <c r="Q89" s="35" t="s">
        <v>24</v>
      </c>
    </row>
    <row r="90" spans="1:17" s="5" customFormat="1" ht="12.6" customHeight="1">
      <c r="A90" s="19"/>
      <c r="B90" s="20">
        <v>2004</v>
      </c>
      <c r="C90" s="33">
        <v>5461</v>
      </c>
      <c r="D90" s="34">
        <v>2922</v>
      </c>
      <c r="E90" s="23">
        <v>29</v>
      </c>
      <c r="F90" s="23">
        <v>19</v>
      </c>
      <c r="G90" s="23">
        <v>1228</v>
      </c>
      <c r="H90" s="23">
        <v>1665</v>
      </c>
      <c r="I90" s="34">
        <v>2539</v>
      </c>
      <c r="J90" s="23">
        <v>27</v>
      </c>
      <c r="K90" s="23">
        <v>16</v>
      </c>
      <c r="L90" s="23">
        <v>500</v>
      </c>
      <c r="M90" s="23">
        <v>2012</v>
      </c>
      <c r="N90" s="35" t="s">
        <v>24</v>
      </c>
      <c r="O90" s="35" t="s">
        <v>24</v>
      </c>
      <c r="P90" s="35" t="s">
        <v>24</v>
      </c>
      <c r="Q90" s="35" t="s">
        <v>24</v>
      </c>
    </row>
    <row r="91" spans="1:17" s="5" customFormat="1" ht="12.6" customHeight="1">
      <c r="A91" s="19"/>
      <c r="B91" s="20">
        <v>2008</v>
      </c>
      <c r="C91" s="33">
        <v>5875</v>
      </c>
      <c r="D91" s="34">
        <v>3105</v>
      </c>
      <c r="E91" s="23">
        <v>23</v>
      </c>
      <c r="F91" s="23">
        <v>15</v>
      </c>
      <c r="G91" s="23">
        <v>1349</v>
      </c>
      <c r="H91" s="23">
        <v>1733</v>
      </c>
      <c r="I91" s="34">
        <v>2770</v>
      </c>
      <c r="J91" s="23">
        <v>23</v>
      </c>
      <c r="K91" s="23">
        <v>16</v>
      </c>
      <c r="L91" s="23">
        <v>514</v>
      </c>
      <c r="M91" s="23">
        <v>2233</v>
      </c>
      <c r="N91" s="36">
        <v>69.7</v>
      </c>
      <c r="O91" s="36">
        <v>78.7</v>
      </c>
      <c r="P91" s="36">
        <v>13.8</v>
      </c>
      <c r="Q91" s="36">
        <v>18.2</v>
      </c>
    </row>
    <row r="92" spans="1:17" s="5" customFormat="1" ht="12.6" customHeight="1">
      <c r="A92" s="19"/>
      <c r="B92" s="20">
        <v>2012</v>
      </c>
      <c r="C92" s="33">
        <v>5756</v>
      </c>
      <c r="D92" s="34">
        <v>2935</v>
      </c>
      <c r="E92" s="23">
        <v>15</v>
      </c>
      <c r="F92" s="23">
        <v>9</v>
      </c>
      <c r="G92" s="23">
        <v>1311</v>
      </c>
      <c r="H92" s="23">
        <v>1609</v>
      </c>
      <c r="I92" s="34">
        <v>2821</v>
      </c>
      <c r="J92" s="23">
        <v>18</v>
      </c>
      <c r="K92" s="23">
        <v>12</v>
      </c>
      <c r="L92" s="23">
        <v>560</v>
      </c>
      <c r="M92" s="23">
        <v>2243</v>
      </c>
      <c r="N92" s="36">
        <v>71.8</v>
      </c>
      <c r="O92" s="36">
        <v>79.8</v>
      </c>
      <c r="P92" s="36">
        <v>14.9</v>
      </c>
      <c r="Q92" s="36">
        <v>19.100000000000001</v>
      </c>
    </row>
    <row r="93" spans="1:17" s="5" customFormat="1" ht="12.6" customHeight="1">
      <c r="A93" s="19"/>
      <c r="B93" s="20">
        <v>2014</v>
      </c>
      <c r="C93" s="33">
        <v>5686</v>
      </c>
      <c r="D93" s="34">
        <v>2923</v>
      </c>
      <c r="E93" s="23">
        <v>21</v>
      </c>
      <c r="F93" s="23">
        <v>14</v>
      </c>
      <c r="G93" s="23">
        <v>1237</v>
      </c>
      <c r="H93" s="23">
        <v>1665</v>
      </c>
      <c r="I93" s="34">
        <v>2763</v>
      </c>
      <c r="J93" s="23">
        <v>17</v>
      </c>
      <c r="K93" s="23">
        <v>12</v>
      </c>
      <c r="L93" s="23">
        <v>514</v>
      </c>
      <c r="M93" s="23">
        <v>2232</v>
      </c>
      <c r="N93" s="36">
        <v>72.3</v>
      </c>
      <c r="O93" s="36">
        <v>80.2</v>
      </c>
      <c r="P93" s="36">
        <v>15.2</v>
      </c>
      <c r="Q93" s="36">
        <v>19.399999999999999</v>
      </c>
    </row>
    <row r="94" spans="1:17" s="5" customFormat="1" ht="13.5" customHeight="1">
      <c r="A94" s="37"/>
      <c r="B94" s="37"/>
      <c r="C94" s="63" t="s">
        <v>37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</row>
    <row r="95" spans="1:17" s="38" customFormat="1" ht="12.6" customHeight="1">
      <c r="A95" s="19" t="s">
        <v>38</v>
      </c>
      <c r="B95" s="20">
        <v>2000</v>
      </c>
      <c r="C95" s="21">
        <f>C27+C43+C89</f>
        <v>17473</v>
      </c>
      <c r="D95" s="23">
        <f t="shared" ref="D95:M99" si="0">D27+D43+D89</f>
        <v>8669</v>
      </c>
      <c r="E95" s="23">
        <f t="shared" si="0"/>
        <v>87</v>
      </c>
      <c r="F95" s="23">
        <f t="shared" si="0"/>
        <v>55</v>
      </c>
      <c r="G95" s="23">
        <f t="shared" si="0"/>
        <v>3203</v>
      </c>
      <c r="H95" s="23">
        <f t="shared" si="0"/>
        <v>5379</v>
      </c>
      <c r="I95" s="23">
        <f t="shared" si="0"/>
        <v>8804</v>
      </c>
      <c r="J95" s="23">
        <f t="shared" si="0"/>
        <v>55</v>
      </c>
      <c r="K95" s="23">
        <f t="shared" si="0"/>
        <v>33</v>
      </c>
      <c r="L95" s="23">
        <f t="shared" si="0"/>
        <v>1310</v>
      </c>
      <c r="M95" s="23">
        <f>M27+M43+M89</f>
        <v>7439</v>
      </c>
      <c r="N95" s="35" t="s">
        <v>24</v>
      </c>
      <c r="O95" s="35" t="s">
        <v>24</v>
      </c>
      <c r="P95" s="35" t="s">
        <v>24</v>
      </c>
      <c r="Q95" s="35" t="s">
        <v>24</v>
      </c>
    </row>
    <row r="96" spans="1:17" s="38" customFormat="1" ht="12.6" customHeight="1">
      <c r="A96" s="19"/>
      <c r="B96" s="20">
        <v>2004</v>
      </c>
      <c r="C96" s="21">
        <f>C28+C44+C90</f>
        <v>16990</v>
      </c>
      <c r="D96" s="23">
        <f t="shared" si="0"/>
        <v>8525</v>
      </c>
      <c r="E96" s="23">
        <f t="shared" si="0"/>
        <v>58</v>
      </c>
      <c r="F96" s="23">
        <f t="shared" si="0"/>
        <v>39</v>
      </c>
      <c r="G96" s="23">
        <f t="shared" si="0"/>
        <v>2947</v>
      </c>
      <c r="H96" s="23">
        <f t="shared" si="0"/>
        <v>5520</v>
      </c>
      <c r="I96" s="23">
        <f t="shared" si="0"/>
        <v>8465</v>
      </c>
      <c r="J96" s="23">
        <f t="shared" si="0"/>
        <v>56</v>
      </c>
      <c r="K96" s="23">
        <f t="shared" si="0"/>
        <v>33</v>
      </c>
      <c r="L96" s="23">
        <f t="shared" si="0"/>
        <v>1214</v>
      </c>
      <c r="M96" s="23">
        <f>M28+M44+M90</f>
        <v>7195</v>
      </c>
      <c r="N96" s="35" t="s">
        <v>24</v>
      </c>
      <c r="O96" s="35" t="s">
        <v>24</v>
      </c>
      <c r="P96" s="35" t="s">
        <v>24</v>
      </c>
      <c r="Q96" s="35" t="s">
        <v>24</v>
      </c>
    </row>
    <row r="97" spans="1:17" s="38" customFormat="1" ht="12.6" customHeight="1">
      <c r="A97" s="19"/>
      <c r="B97" s="20">
        <v>2008</v>
      </c>
      <c r="C97" s="21">
        <f>C29+C45+C91</f>
        <v>17587</v>
      </c>
      <c r="D97" s="23">
        <f t="shared" si="0"/>
        <v>8765</v>
      </c>
      <c r="E97" s="23">
        <f t="shared" si="0"/>
        <v>58</v>
      </c>
      <c r="F97" s="23">
        <f t="shared" si="0"/>
        <v>36</v>
      </c>
      <c r="G97" s="23">
        <f t="shared" si="0"/>
        <v>2986</v>
      </c>
      <c r="H97" s="23">
        <f t="shared" si="0"/>
        <v>5721</v>
      </c>
      <c r="I97" s="23">
        <f t="shared" si="0"/>
        <v>8822</v>
      </c>
      <c r="J97" s="23">
        <f t="shared" si="0"/>
        <v>40</v>
      </c>
      <c r="K97" s="23">
        <f t="shared" si="0"/>
        <v>28</v>
      </c>
      <c r="L97" s="23">
        <f t="shared" si="0"/>
        <v>1196</v>
      </c>
      <c r="M97" s="23">
        <f>M29+M45+M91</f>
        <v>7586</v>
      </c>
      <c r="N97" s="35" t="s">
        <v>24</v>
      </c>
      <c r="O97" s="35" t="s">
        <v>24</v>
      </c>
      <c r="P97" s="35" t="s">
        <v>24</v>
      </c>
      <c r="Q97" s="35" t="s">
        <v>24</v>
      </c>
    </row>
    <row r="98" spans="1:17" s="38" customFormat="1" ht="12.6" customHeight="1">
      <c r="A98" s="19"/>
      <c r="B98" s="20">
        <v>2012</v>
      </c>
      <c r="C98" s="21">
        <f>C30+C46+C92</f>
        <v>18073</v>
      </c>
      <c r="D98" s="23">
        <f t="shared" si="0"/>
        <v>9055</v>
      </c>
      <c r="E98" s="23">
        <f t="shared" si="0"/>
        <v>39</v>
      </c>
      <c r="F98" s="23">
        <f t="shared" si="0"/>
        <v>21</v>
      </c>
      <c r="G98" s="23">
        <f t="shared" si="0"/>
        <v>2842</v>
      </c>
      <c r="H98" s="23">
        <f t="shared" si="0"/>
        <v>6174</v>
      </c>
      <c r="I98" s="23">
        <f t="shared" si="0"/>
        <v>9018</v>
      </c>
      <c r="J98" s="23">
        <f t="shared" si="0"/>
        <v>41</v>
      </c>
      <c r="K98" s="23">
        <f t="shared" si="0"/>
        <v>28</v>
      </c>
      <c r="L98" s="23">
        <f t="shared" si="0"/>
        <v>1228</v>
      </c>
      <c r="M98" s="23">
        <f t="shared" si="0"/>
        <v>7749</v>
      </c>
      <c r="N98" s="35" t="s">
        <v>24</v>
      </c>
      <c r="O98" s="35" t="s">
        <v>24</v>
      </c>
      <c r="P98" s="35" t="s">
        <v>24</v>
      </c>
      <c r="Q98" s="35" t="s">
        <v>24</v>
      </c>
    </row>
    <row r="99" spans="1:17" s="38" customFormat="1" ht="12.6" customHeight="1">
      <c r="A99" s="19"/>
      <c r="B99" s="20">
        <v>2014</v>
      </c>
      <c r="C99" s="21">
        <f>C31+C47+C93</f>
        <v>17859</v>
      </c>
      <c r="D99" s="23">
        <f t="shared" si="0"/>
        <v>9042</v>
      </c>
      <c r="E99" s="23">
        <f t="shared" si="0"/>
        <v>40</v>
      </c>
      <c r="F99" s="23">
        <f t="shared" si="0"/>
        <v>27</v>
      </c>
      <c r="G99" s="23">
        <f t="shared" si="0"/>
        <v>2739</v>
      </c>
      <c r="H99" s="23">
        <f t="shared" si="0"/>
        <v>6263</v>
      </c>
      <c r="I99" s="23">
        <f t="shared" si="0"/>
        <v>8817</v>
      </c>
      <c r="J99" s="23">
        <f t="shared" si="0"/>
        <v>31</v>
      </c>
      <c r="K99" s="23">
        <f t="shared" si="0"/>
        <v>21</v>
      </c>
      <c r="L99" s="23">
        <f t="shared" si="0"/>
        <v>1153</v>
      </c>
      <c r="M99" s="23">
        <f t="shared" si="0"/>
        <v>7633</v>
      </c>
      <c r="N99" s="35" t="s">
        <v>24</v>
      </c>
      <c r="O99" s="35" t="s">
        <v>24</v>
      </c>
      <c r="P99" s="35" t="s">
        <v>24</v>
      </c>
      <c r="Q99" s="35" t="s">
        <v>24</v>
      </c>
    </row>
    <row r="100" spans="1:17" s="5" customFormat="1" ht="6" customHeight="1"/>
    <row r="101" spans="1:17" s="38" customFormat="1" ht="16.5" customHeight="1">
      <c r="A101" s="50" t="s">
        <v>39</v>
      </c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</row>
    <row r="102" spans="1:17" s="38" customFormat="1" ht="12.75" customHeight="1">
      <c r="A102" s="39" t="s">
        <v>40</v>
      </c>
      <c r="B102" s="39"/>
      <c r="C102" s="39"/>
    </row>
    <row r="103" spans="1:17">
      <c r="A103" s="39" t="s">
        <v>41</v>
      </c>
    </row>
    <row r="104" spans="1:17">
      <c r="A104" s="39" t="s">
        <v>43</v>
      </c>
    </row>
    <row r="105" spans="1:17" s="29" customFormat="1" ht="12.75" customHeight="1">
      <c r="A105" s="65" t="s">
        <v>45</v>
      </c>
      <c r="B105" s="66"/>
      <c r="C105" s="67"/>
      <c r="D105" s="68"/>
      <c r="E105" s="69"/>
      <c r="F105" s="68"/>
      <c r="G105" s="69"/>
      <c r="H105" s="68"/>
      <c r="I105" s="67"/>
      <c r="J105" s="68"/>
    </row>
    <row r="106" spans="1:17">
      <c r="A106" s="42"/>
      <c r="B106" s="38"/>
      <c r="C106" s="38"/>
      <c r="D106" s="5"/>
      <c r="E106" s="5"/>
      <c r="F106" s="5"/>
      <c r="G106" s="5"/>
      <c r="H106" s="38"/>
      <c r="I106" s="38"/>
      <c r="J106" s="38"/>
      <c r="K106" s="38"/>
      <c r="L106" s="38"/>
      <c r="M106" s="38"/>
    </row>
    <row r="107" spans="1:17">
      <c r="A107" s="39"/>
    </row>
    <row r="108" spans="1:17">
      <c r="A108" s="41"/>
    </row>
  </sheetData>
  <mergeCells count="21">
    <mergeCell ref="A101:Q101"/>
    <mergeCell ref="P3:Q3"/>
    <mergeCell ref="D4:D5"/>
    <mergeCell ref="E4:H4"/>
    <mergeCell ref="I4:I5"/>
    <mergeCell ref="J4:M4"/>
    <mergeCell ref="N4:N5"/>
    <mergeCell ref="O4:O5"/>
    <mergeCell ref="P4:P5"/>
    <mergeCell ref="Q4:Q5"/>
    <mergeCell ref="C6:Q6"/>
    <mergeCell ref="C32:Q32"/>
    <mergeCell ref="N46:Q47"/>
    <mergeCell ref="C48:Q48"/>
    <mergeCell ref="C94:Q94"/>
    <mergeCell ref="A1:O1"/>
    <mergeCell ref="A3:A5"/>
    <mergeCell ref="B3:B5"/>
    <mergeCell ref="C3:C5"/>
    <mergeCell ref="D3:M3"/>
    <mergeCell ref="N3:O3"/>
  </mergeCells>
  <printOptions horizontalCentered="1"/>
  <pageMargins left="0.39370078740157483" right="0.39370078740157483" top="0.78740157480314965" bottom="0.59055118110236227" header="0.51181102362204722" footer="0.51181102362204722"/>
  <pageSetup paperSize="9" firstPageNumber="0" orientation="landscape" r:id="rId1"/>
  <headerFooter alignWithMargins="0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10</vt:lpstr>
      <vt:lpstr>'10'!Názvy_tisku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Hana Reslová</dc:creator>
  <cp:lastModifiedBy>Ing. Hana Reslová</cp:lastModifiedBy>
  <dcterms:created xsi:type="dcterms:W3CDTF">2016-07-01T07:18:04Z</dcterms:created>
  <dcterms:modified xsi:type="dcterms:W3CDTF">2016-10-12T13:28:45Z</dcterms:modified>
</cp:coreProperties>
</file>