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165"/>
  </bookViews>
  <sheets>
    <sheet name="7" sheetId="1" r:id="rId1"/>
  </sheets>
  <externalReferences>
    <externalReference r:id="rId2"/>
  </externalReferences>
  <definedNames>
    <definedName name="Bericht_Tab1___final_sort">#REF!</definedName>
    <definedName name="Bericht_Tab4___final">#REF!</definedName>
    <definedName name="Excel_BuiltIn_Database">#REF!</definedName>
    <definedName name="Excel_BuiltIn_Extract">'[1]Tab 4'!$A$17:$F$51</definedName>
    <definedName name="_xlnm.Print_Titles" localSheetId="0">'7'!$1:$5</definedName>
    <definedName name="_xlnm.Print_Area" localSheetId="0">'7'!$A$1:$L$111</definedName>
  </definedNames>
  <calcPr calcId="125725"/>
</workbook>
</file>

<file path=xl/calcChain.xml><?xml version="1.0" encoding="utf-8"?>
<calcChain xmlns="http://schemas.openxmlformats.org/spreadsheetml/2006/main">
  <c r="M99" i="1"/>
  <c r="J99"/>
  <c r="I99"/>
  <c r="G99"/>
  <c r="F99"/>
  <c r="E99"/>
  <c r="C99"/>
  <c r="N98"/>
  <c r="J98"/>
  <c r="I98"/>
  <c r="G98"/>
  <c r="F98"/>
  <c r="E98"/>
  <c r="C98"/>
  <c r="K97"/>
  <c r="J97"/>
  <c r="I97"/>
  <c r="G97"/>
  <c r="F97"/>
  <c r="E97"/>
  <c r="C97"/>
  <c r="K96"/>
  <c r="J96"/>
  <c r="I96"/>
  <c r="G96"/>
  <c r="F96"/>
  <c r="E96"/>
  <c r="C96"/>
  <c r="M95"/>
  <c r="K95"/>
  <c r="J95"/>
  <c r="I95"/>
  <c r="G95"/>
  <c r="F95"/>
  <c r="E95"/>
  <c r="C95"/>
  <c r="N31"/>
  <c r="N99" s="1"/>
  <c r="M31"/>
  <c r="K31"/>
  <c r="K99" s="1"/>
  <c r="N30"/>
  <c r="M30"/>
  <c r="M98" s="1"/>
  <c r="K30"/>
  <c r="K98" s="1"/>
  <c r="N29"/>
  <c r="N97" s="1"/>
  <c r="M29"/>
  <c r="M97" s="1"/>
  <c r="N28"/>
  <c r="N96" s="1"/>
  <c r="M28"/>
  <c r="M96" s="1"/>
  <c r="N27"/>
  <c r="N95" s="1"/>
  <c r="M27"/>
  <c r="N26"/>
  <c r="M26"/>
  <c r="K26"/>
  <c r="N25"/>
  <c r="M25"/>
  <c r="K25"/>
  <c r="N24"/>
  <c r="M24"/>
  <c r="N23"/>
  <c r="M23"/>
  <c r="N22"/>
  <c r="M22"/>
  <c r="N21"/>
  <c r="M21"/>
  <c r="K21"/>
  <c r="N20"/>
  <c r="M20"/>
  <c r="K20"/>
  <c r="N19"/>
  <c r="M19"/>
  <c r="N16"/>
  <c r="M16"/>
  <c r="K16"/>
  <c r="N15"/>
  <c r="M15"/>
  <c r="K15"/>
  <c r="N14"/>
  <c r="M14"/>
  <c r="N13"/>
  <c r="M13"/>
  <c r="N12"/>
  <c r="M12"/>
  <c r="N11"/>
  <c r="M11"/>
  <c r="K11"/>
  <c r="N10"/>
  <c r="M10"/>
  <c r="K10"/>
  <c r="N9"/>
  <c r="M9"/>
</calcChain>
</file>

<file path=xl/sharedStrings.xml><?xml version="1.0" encoding="utf-8"?>
<sst xmlns="http://schemas.openxmlformats.org/spreadsheetml/2006/main" count="44" uniqueCount="35">
  <si>
    <t>7 Přirozený pohyb obyvatelstva v okresech Euroregionu Neisse-Nisa-Nysa</t>
  </si>
  <si>
    <r>
      <rPr>
        <b/>
        <sz val="8"/>
        <color theme="0"/>
        <rFont val="Arial"/>
        <family val="2"/>
        <charset val="238"/>
      </rPr>
      <t>Okres,
město s právy okresu,
euroregion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</si>
  <si>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Rok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</si>
  <si>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Živě narození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</si>
  <si>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Zemřelí</t>
    </r>
    <r>
      <rPr>
        <sz val="8"/>
        <color theme="0"/>
        <rFont val="Arial"/>
        <family val="2"/>
        <charset val="238"/>
      </rPr>
      <t/>
    </r>
  </si>
  <si>
    <t>Přirozený přírůstek (úbytek)</t>
  </si>
  <si>
    <r>
      <rPr>
        <b/>
        <sz val="8"/>
        <color theme="0"/>
        <rFont val="Arial"/>
        <family val="2"/>
        <charset val="238"/>
      </rPr>
      <t>celkem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</si>
  <si>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na 1 000
obyvatel</t>
    </r>
    <r>
      <rPr>
        <sz val="8"/>
        <color theme="0"/>
        <rFont val="Arial"/>
        <family val="2"/>
        <charset val="238"/>
      </rPr>
      <t/>
    </r>
  </si>
  <si>
    <t>v tom</t>
  </si>
  <si>
    <t>na 1 000
obyvatel</t>
  </si>
  <si>
    <t>celkem</t>
  </si>
  <si>
    <r>
      <rPr>
        <b/>
        <sz val="8"/>
        <color theme="0"/>
        <rFont val="Arial"/>
        <family val="2"/>
        <charset val="238"/>
      </rPr>
      <t>muži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</si>
  <si>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ženy</t>
    </r>
    <r>
      <rPr>
        <sz val="8"/>
        <color theme="0"/>
        <rFont val="Arial"/>
        <family val="2"/>
        <charset val="238"/>
      </rPr>
      <t/>
    </r>
  </si>
  <si>
    <t xml:space="preserve">Česká část </t>
  </si>
  <si>
    <t>Česká Lípa</t>
  </si>
  <si>
    <t>Jablonec nad Nisou</t>
  </si>
  <si>
    <t>Liberec</t>
  </si>
  <si>
    <t>Semily</t>
  </si>
  <si>
    <t>Celkem</t>
  </si>
  <si>
    <t>Německá část</t>
  </si>
  <si>
    <t>Bautzen</t>
  </si>
  <si>
    <t>Görlitz</t>
  </si>
  <si>
    <t xml:space="preserve">Polská část </t>
  </si>
  <si>
    <t>Jelenia Góra, město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</si>
  <si>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</si>
  <si>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</si>
  <si>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</si>
  <si>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</si>
  <si>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</si>
  <si>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</si>
  <si>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</si>
  <si>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t>Euroregion</t>
  </si>
  <si>
    <t>Celkem ERN</t>
  </si>
  <si>
    <r>
      <t>Celkem</t>
    </r>
    <r>
      <rPr>
        <b/>
        <vertAlign val="superscript"/>
        <sz val="8"/>
        <rFont val="Arial"/>
        <family val="2"/>
        <charset val="238"/>
      </rPr>
      <t>1)</t>
    </r>
  </si>
  <si>
    <r>
      <t>1)</t>
    </r>
    <r>
      <rPr>
        <sz val="8"/>
        <rFont val="Arial"/>
        <family val="2"/>
      </rPr>
      <t xml:space="preserve"> včetně obcí z okresů mimo Euroregion 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</si>
</sst>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\ ###&quot;  &quot;"/>
    <numFmt numFmtId="166" formatCode="#,##0_ ;\-#,##0\ "/>
    <numFmt numFmtId="167" formatCode="#,##0.0_ ;\-#,##0.0\ "/>
  </numFmts>
  <fonts count="15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i/>
      <vertAlign val="superscript"/>
      <sz val="8"/>
      <color rgb="FFFF0000"/>
      <name val="Arial CE"/>
      <family val="2"/>
      <charset val="238"/>
    </font>
    <font>
      <sz val="9"/>
      <name val="Arial"/>
      <family val="2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theme="0"/>
      </right>
      <top style="medium">
        <color theme="8" tint="0.3999450666829432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39994506668294322"/>
      </top>
      <bottom style="medium">
        <color theme="0"/>
      </bottom>
      <diagonal/>
    </border>
    <border>
      <left style="medium">
        <color theme="0"/>
      </left>
      <right/>
      <top style="medium">
        <color theme="8" tint="0.39994506668294322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8" tint="0.399945066682943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0.39994506668294322"/>
      </bottom>
      <diagonal/>
    </border>
    <border>
      <left style="medium">
        <color theme="0"/>
      </left>
      <right/>
      <top style="medium">
        <color theme="0"/>
      </top>
      <bottom style="medium">
        <color theme="8" tint="0.39994506668294322"/>
      </bottom>
      <diagonal/>
    </border>
    <border>
      <left/>
      <right/>
      <top style="medium">
        <color theme="8" tint="0.39994506668294322"/>
      </top>
      <bottom/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3" tint="0.39991454817346722"/>
      </right>
      <top/>
      <bottom/>
      <diagonal/>
    </border>
    <border>
      <left style="thin">
        <color theme="3" tint="0.39991454817346722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/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66" fontId="7" fillId="0" borderId="11" xfId="0" applyNumberFormat="1" applyFont="1" applyFill="1" applyBorder="1" applyAlignment="1">
      <alignment horizontal="right"/>
    </xf>
    <xf numFmtId="167" fontId="7" fillId="0" borderId="0" xfId="0" applyNumberFormat="1" applyFont="1" applyFill="1" applyBorder="1"/>
    <xf numFmtId="166" fontId="7" fillId="0" borderId="0" xfId="0" applyNumberFormat="1" applyFont="1" applyFill="1" applyBorder="1"/>
    <xf numFmtId="166" fontId="7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/>
    <xf numFmtId="0" fontId="2" fillId="0" borderId="0" xfId="0" applyFont="1" applyFill="1"/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166" fontId="9" fillId="4" borderId="11" xfId="0" applyNumberFormat="1" applyFont="1" applyFill="1" applyBorder="1" applyAlignment="1">
      <alignment horizontal="right"/>
    </xf>
    <xf numFmtId="167" fontId="9" fillId="4" borderId="0" xfId="0" applyNumberFormat="1" applyFont="1" applyFill="1" applyBorder="1"/>
    <xf numFmtId="166" fontId="9" fillId="4" borderId="0" xfId="0" applyNumberFormat="1" applyFont="1" applyFill="1" applyBorder="1"/>
    <xf numFmtId="166" fontId="9" fillId="4" borderId="0" xfId="0" applyNumberFormat="1" applyFont="1" applyFill="1" applyBorder="1" applyAlignment="1">
      <alignment horizontal="right"/>
    </xf>
    <xf numFmtId="167" fontId="9" fillId="4" borderId="0" xfId="0" applyNumberFormat="1" applyFont="1" applyFill="1" applyBorder="1" applyAlignment="1">
      <alignment horizontal="right"/>
    </xf>
    <xf numFmtId="166" fontId="10" fillId="0" borderId="11" xfId="0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/>
    <xf numFmtId="166" fontId="8" fillId="4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/>
    <xf numFmtId="166" fontId="10" fillId="0" borderId="11" xfId="0" applyNumberFormat="1" applyFont="1" applyFill="1" applyBorder="1" applyAlignment="1"/>
    <xf numFmtId="167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6" fontId="9" fillId="4" borderId="11" xfId="0" applyNumberFormat="1" applyFont="1" applyFill="1" applyBorder="1" applyAlignment="1"/>
    <xf numFmtId="167" fontId="9" fillId="4" borderId="0" xfId="0" applyNumberFormat="1" applyFont="1" applyFill="1" applyBorder="1" applyAlignment="1"/>
    <xf numFmtId="166" fontId="9" fillId="4" borderId="0" xfId="0" applyNumberFormat="1" applyFont="1" applyFill="1" applyBorder="1" applyAlignment="1"/>
    <xf numFmtId="166" fontId="8" fillId="4" borderId="0" xfId="0" applyNumberFormat="1" applyFont="1" applyFill="1" applyBorder="1" applyAlignment="1"/>
    <xf numFmtId="0" fontId="7" fillId="2" borderId="0" xfId="0" applyFont="1" applyFill="1" applyBorder="1"/>
    <xf numFmtId="0" fontId="7" fillId="2" borderId="12" xfId="0" applyFont="1" applyFill="1" applyBorder="1"/>
    <xf numFmtId="0" fontId="0" fillId="0" borderId="0" xfId="0" applyFont="1" applyFill="1"/>
    <xf numFmtId="164" fontId="0" fillId="0" borderId="0" xfId="0" applyNumberFormat="1" applyFont="1" applyFill="1"/>
    <xf numFmtId="166" fontId="8" fillId="0" borderId="0" xfId="0" applyNumberFormat="1" applyFont="1" applyFill="1" applyBorder="1" applyAlignment="1">
      <alignment horizontal="right"/>
    </xf>
    <xf numFmtId="166" fontId="8" fillId="0" borderId="0" xfId="0" applyNumberFormat="1" applyFont="1" applyFill="1" applyBorder="1"/>
    <xf numFmtId="0" fontId="0" fillId="0" borderId="0" xfId="0" applyFont="1" applyFill="1" applyBorder="1"/>
    <xf numFmtId="0" fontId="11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8" fillId="3" borderId="0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8" fillId="3" borderId="10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0" fillId="0" borderId="0" xfId="0" applyFill="1"/>
  </cellXfs>
  <cellStyles count="2">
    <cellStyle name="normální" xfId="0" builtinId="0"/>
    <cellStyle name="Standard_Altersgruppe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tzer\bericht\Tab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2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ColWidth="11.42578125" defaultRowHeight="12" customHeight="1"/>
  <cols>
    <col min="1" max="1" width="20.7109375" style="17" customWidth="1"/>
    <col min="2" max="2" width="7.140625" style="17" customWidth="1"/>
    <col min="3" max="4" width="8.28515625" style="17" customWidth="1"/>
    <col min="5" max="6" width="8.5703125" style="17" customWidth="1"/>
    <col min="7" max="8" width="8.28515625" style="17" customWidth="1"/>
    <col min="9" max="10" width="8.5703125" style="17" customWidth="1"/>
    <col min="11" max="12" width="11.5703125" style="17" customWidth="1"/>
    <col min="13" max="14" width="8.5703125" style="17" customWidth="1"/>
    <col min="15" max="16384" width="11.42578125" style="17"/>
  </cols>
  <sheetData>
    <row r="1" spans="1:15" s="2" customFormat="1" ht="15" customHeight="1">
      <c r="A1" s="1" t="s">
        <v>0</v>
      </c>
      <c r="B1" s="1"/>
      <c r="C1" s="1"/>
      <c r="D1" s="1"/>
      <c r="E1" s="1"/>
      <c r="F1" s="1"/>
    </row>
    <row r="2" spans="1:15" s="5" customFormat="1" ht="6.95" customHeight="1" thickBo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 ht="18" customHeight="1" thickBot="1">
      <c r="A3" s="47" t="s">
        <v>1</v>
      </c>
      <c r="B3" s="50" t="s">
        <v>2</v>
      </c>
      <c r="C3" s="50" t="s">
        <v>3</v>
      </c>
      <c r="D3" s="50"/>
      <c r="E3" s="50"/>
      <c r="F3" s="50"/>
      <c r="G3" s="50" t="s">
        <v>4</v>
      </c>
      <c r="H3" s="50"/>
      <c r="I3" s="50"/>
      <c r="J3" s="50"/>
      <c r="K3" s="53" t="s">
        <v>5</v>
      </c>
      <c r="L3" s="50"/>
      <c r="M3" s="50"/>
      <c r="N3" s="54"/>
    </row>
    <row r="4" spans="1:15" s="5" customFormat="1" ht="12.75" customHeight="1" thickBot="1">
      <c r="A4" s="48"/>
      <c r="B4" s="51"/>
      <c r="C4" s="51" t="s">
        <v>6</v>
      </c>
      <c r="D4" s="51" t="s">
        <v>7</v>
      </c>
      <c r="E4" s="55" t="s">
        <v>8</v>
      </c>
      <c r="F4" s="55"/>
      <c r="G4" s="51" t="s">
        <v>6</v>
      </c>
      <c r="H4" s="55" t="s">
        <v>9</v>
      </c>
      <c r="I4" s="55" t="s">
        <v>8</v>
      </c>
      <c r="J4" s="55"/>
      <c r="K4" s="55" t="s">
        <v>10</v>
      </c>
      <c r="L4" s="55" t="s">
        <v>9</v>
      </c>
      <c r="M4" s="55" t="s">
        <v>8</v>
      </c>
      <c r="N4" s="59"/>
    </row>
    <row r="5" spans="1:15" s="5" customFormat="1" ht="18" customHeight="1" thickBot="1">
      <c r="A5" s="49"/>
      <c r="B5" s="52"/>
      <c r="C5" s="52"/>
      <c r="D5" s="52"/>
      <c r="E5" s="6" t="s">
        <v>11</v>
      </c>
      <c r="F5" s="6" t="s">
        <v>12</v>
      </c>
      <c r="G5" s="52"/>
      <c r="H5" s="52"/>
      <c r="I5" s="6" t="s">
        <v>11</v>
      </c>
      <c r="J5" s="6" t="s">
        <v>12</v>
      </c>
      <c r="K5" s="52"/>
      <c r="L5" s="52"/>
      <c r="M5" s="6" t="s">
        <v>11</v>
      </c>
      <c r="N5" s="7" t="s">
        <v>12</v>
      </c>
    </row>
    <row r="6" spans="1:15" s="5" customFormat="1" ht="13.5" customHeight="1">
      <c r="A6" s="8"/>
      <c r="B6" s="8"/>
      <c r="C6" s="60" t="s">
        <v>13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5" s="5" customFormat="1" ht="12.6" customHeight="1">
      <c r="A7" s="9" t="s">
        <v>14</v>
      </c>
      <c r="B7" s="10">
        <v>2000</v>
      </c>
      <c r="C7" s="11">
        <v>1078</v>
      </c>
      <c r="D7" s="12">
        <v>10.544334132146526</v>
      </c>
      <c r="E7" s="13">
        <v>577</v>
      </c>
      <c r="F7" s="13">
        <v>501</v>
      </c>
      <c r="G7" s="14">
        <v>989</v>
      </c>
      <c r="H7" s="15">
        <v>9.6737907761529804</v>
      </c>
      <c r="I7" s="14">
        <v>516</v>
      </c>
      <c r="J7" s="14">
        <v>473</v>
      </c>
      <c r="K7" s="14">
        <v>89</v>
      </c>
      <c r="L7" s="15">
        <v>0.87054335599354427</v>
      </c>
      <c r="M7" s="14">
        <v>61</v>
      </c>
      <c r="N7" s="14">
        <v>28</v>
      </c>
      <c r="O7" s="16"/>
    </row>
    <row r="8" spans="1:15" s="5" customFormat="1" ht="12.6" customHeight="1">
      <c r="A8" s="9"/>
      <c r="B8" s="10">
        <v>2004</v>
      </c>
      <c r="C8" s="11">
        <v>1060</v>
      </c>
      <c r="D8" s="12">
        <v>10.351158157884457</v>
      </c>
      <c r="E8" s="13">
        <v>565</v>
      </c>
      <c r="F8" s="13">
        <v>495</v>
      </c>
      <c r="G8" s="14">
        <v>958</v>
      </c>
      <c r="H8" s="15">
        <v>9.3551033162767077</v>
      </c>
      <c r="I8" s="14">
        <v>507</v>
      </c>
      <c r="J8" s="14">
        <v>451</v>
      </c>
      <c r="K8" s="14">
        <v>102</v>
      </c>
      <c r="L8" s="15">
        <v>0.99605484160774971</v>
      </c>
      <c r="M8" s="14">
        <v>58</v>
      </c>
      <c r="N8" s="14">
        <v>44</v>
      </c>
      <c r="O8" s="16"/>
    </row>
    <row r="9" spans="1:15" s="5" customFormat="1" ht="12.6" customHeight="1">
      <c r="A9" s="9"/>
      <c r="B9" s="10">
        <v>2008</v>
      </c>
      <c r="C9" s="11">
        <v>1331</v>
      </c>
      <c r="D9" s="12">
        <v>12.841664495836831</v>
      </c>
      <c r="E9" s="13">
        <v>693</v>
      </c>
      <c r="F9" s="13">
        <v>638</v>
      </c>
      <c r="G9" s="14">
        <v>962</v>
      </c>
      <c r="H9" s="15">
        <v>9.2815035649849982</v>
      </c>
      <c r="I9" s="14">
        <v>505</v>
      </c>
      <c r="J9" s="14">
        <v>457</v>
      </c>
      <c r="K9" s="14">
        <v>369</v>
      </c>
      <c r="L9" s="15">
        <v>3.5601609308518336</v>
      </c>
      <c r="M9" s="14">
        <f t="shared" ref="M9:N31" si="0">E9-I9</f>
        <v>188</v>
      </c>
      <c r="N9" s="14">
        <f t="shared" si="0"/>
        <v>181</v>
      </c>
      <c r="O9" s="16"/>
    </row>
    <row r="10" spans="1:15" s="5" customFormat="1" ht="12.6" customHeight="1">
      <c r="A10" s="9"/>
      <c r="B10" s="10">
        <v>2012</v>
      </c>
      <c r="C10" s="11">
        <v>1029</v>
      </c>
      <c r="D10" s="12">
        <v>9.9877700774561777</v>
      </c>
      <c r="E10" s="13">
        <v>539</v>
      </c>
      <c r="F10" s="13">
        <v>490</v>
      </c>
      <c r="G10" s="14">
        <v>918</v>
      </c>
      <c r="H10" s="15">
        <v>8.9103721390716917</v>
      </c>
      <c r="I10" s="14">
        <v>473</v>
      </c>
      <c r="J10" s="14">
        <v>445</v>
      </c>
      <c r="K10" s="14">
        <f>C10-G10</f>
        <v>111</v>
      </c>
      <c r="L10" s="15">
        <v>1.0773979383844854</v>
      </c>
      <c r="M10" s="14">
        <f t="shared" si="0"/>
        <v>66</v>
      </c>
      <c r="N10" s="14">
        <f t="shared" si="0"/>
        <v>45</v>
      </c>
      <c r="O10" s="16"/>
    </row>
    <row r="11" spans="1:15" s="5" customFormat="1" ht="12.6" customHeight="1">
      <c r="A11" s="9"/>
      <c r="B11" s="10">
        <v>2014</v>
      </c>
      <c r="C11" s="11">
        <v>1063</v>
      </c>
      <c r="D11" s="12">
        <v>10.331923992807504</v>
      </c>
      <c r="E11" s="13">
        <v>543</v>
      </c>
      <c r="F11" s="13">
        <v>520</v>
      </c>
      <c r="G11" s="14">
        <v>984</v>
      </c>
      <c r="H11" s="15">
        <v>9.5640763959760893</v>
      </c>
      <c r="I11" s="14">
        <v>497</v>
      </c>
      <c r="J11" s="14">
        <v>487</v>
      </c>
      <c r="K11" s="14">
        <f>C11-G11</f>
        <v>79</v>
      </c>
      <c r="L11" s="15">
        <v>0.76784759683141368</v>
      </c>
      <c r="M11" s="14">
        <f t="shared" si="0"/>
        <v>46</v>
      </c>
      <c r="N11" s="14">
        <f t="shared" si="0"/>
        <v>33</v>
      </c>
      <c r="O11" s="16"/>
    </row>
    <row r="12" spans="1:15" s="5" customFormat="1" ht="12.6" customHeight="1">
      <c r="A12" s="9" t="s">
        <v>15</v>
      </c>
      <c r="B12" s="10">
        <v>2000</v>
      </c>
      <c r="C12" s="11">
        <v>789</v>
      </c>
      <c r="D12" s="12">
        <v>8.9413204596450679</v>
      </c>
      <c r="E12" s="13">
        <v>394</v>
      </c>
      <c r="F12" s="13">
        <v>395</v>
      </c>
      <c r="G12" s="14">
        <v>939</v>
      </c>
      <c r="H12" s="15">
        <v>10.641191269463521</v>
      </c>
      <c r="I12" s="14">
        <v>438</v>
      </c>
      <c r="J12" s="14">
        <v>501</v>
      </c>
      <c r="K12" s="14">
        <v>-150</v>
      </c>
      <c r="L12" s="15">
        <v>-1.6998708098184538</v>
      </c>
      <c r="M12" s="14">
        <f t="shared" si="0"/>
        <v>-44</v>
      </c>
      <c r="N12" s="14">
        <f t="shared" si="0"/>
        <v>-106</v>
      </c>
      <c r="O12" s="16"/>
    </row>
    <row r="13" spans="1:15" s="5" customFormat="1" ht="12.6" customHeight="1">
      <c r="A13" s="9"/>
      <c r="B13" s="10">
        <v>2004</v>
      </c>
      <c r="C13" s="11">
        <v>874</v>
      </c>
      <c r="D13" s="12">
        <v>9.9491160768153719</v>
      </c>
      <c r="E13" s="13">
        <v>456</v>
      </c>
      <c r="F13" s="13">
        <v>418</v>
      </c>
      <c r="G13" s="14">
        <v>948</v>
      </c>
      <c r="H13" s="15">
        <v>10.79148974922308</v>
      </c>
      <c r="I13" s="14">
        <v>438</v>
      </c>
      <c r="J13" s="14">
        <v>510</v>
      </c>
      <c r="K13" s="14">
        <v>-74</v>
      </c>
      <c r="L13" s="15">
        <v>-0.84237367240770877</v>
      </c>
      <c r="M13" s="14">
        <f t="shared" si="0"/>
        <v>18</v>
      </c>
      <c r="N13" s="14">
        <f t="shared" si="0"/>
        <v>-92</v>
      </c>
      <c r="O13" s="16"/>
    </row>
    <row r="14" spans="1:15" s="5" customFormat="1" ht="12.6" customHeight="1">
      <c r="A14" s="9"/>
      <c r="B14" s="10">
        <v>2008</v>
      </c>
      <c r="C14" s="11">
        <v>1042</v>
      </c>
      <c r="D14" s="12">
        <v>11.602013094018616</v>
      </c>
      <c r="E14" s="13">
        <v>548</v>
      </c>
      <c r="F14" s="13">
        <v>494</v>
      </c>
      <c r="G14" s="14">
        <v>891</v>
      </c>
      <c r="H14" s="15">
        <v>9.9207232886473964</v>
      </c>
      <c r="I14" s="14">
        <v>456</v>
      </c>
      <c r="J14" s="14">
        <v>435</v>
      </c>
      <c r="K14" s="14">
        <v>151</v>
      </c>
      <c r="L14" s="15">
        <v>1.68128980537122</v>
      </c>
      <c r="M14" s="14">
        <f t="shared" si="0"/>
        <v>92</v>
      </c>
      <c r="N14" s="14">
        <f t="shared" si="0"/>
        <v>59</v>
      </c>
      <c r="O14" s="16"/>
    </row>
    <row r="15" spans="1:15" s="5" customFormat="1" ht="12.6" customHeight="1">
      <c r="A15" s="9"/>
      <c r="B15" s="10">
        <v>2012</v>
      </c>
      <c r="C15" s="11">
        <v>928</v>
      </c>
      <c r="D15" s="12">
        <v>10.320169926935865</v>
      </c>
      <c r="E15" s="13">
        <v>473</v>
      </c>
      <c r="F15" s="13">
        <v>455</v>
      </c>
      <c r="G15" s="14">
        <v>884</v>
      </c>
      <c r="H15" s="15">
        <v>9.8308515252277004</v>
      </c>
      <c r="I15" s="14">
        <v>463</v>
      </c>
      <c r="J15" s="14">
        <v>421</v>
      </c>
      <c r="K15" s="14">
        <f>C15-G15</f>
        <v>44</v>
      </c>
      <c r="L15" s="15">
        <v>0.48931840170816604</v>
      </c>
      <c r="M15" s="14">
        <f t="shared" si="0"/>
        <v>10</v>
      </c>
      <c r="N15" s="14">
        <f t="shared" si="0"/>
        <v>34</v>
      </c>
      <c r="O15" s="16"/>
    </row>
    <row r="16" spans="1:15" s="5" customFormat="1" ht="12.6" customHeight="1">
      <c r="A16" s="9"/>
      <c r="B16" s="10">
        <v>2014</v>
      </c>
      <c r="C16" s="11">
        <v>892</v>
      </c>
      <c r="D16" s="12">
        <v>9.9116617589866109</v>
      </c>
      <c r="E16" s="13">
        <v>483</v>
      </c>
      <c r="F16" s="13">
        <v>409</v>
      </c>
      <c r="G16" s="14">
        <v>856</v>
      </c>
      <c r="H16" s="15">
        <v>9.5116395355297509</v>
      </c>
      <c r="I16" s="14">
        <v>429</v>
      </c>
      <c r="J16" s="14">
        <v>427</v>
      </c>
      <c r="K16" s="14">
        <f>C16-G16</f>
        <v>36</v>
      </c>
      <c r="L16" s="15">
        <v>0.40002222345685867</v>
      </c>
      <c r="M16" s="14">
        <f t="shared" si="0"/>
        <v>54</v>
      </c>
      <c r="N16" s="14">
        <f t="shared" si="0"/>
        <v>-18</v>
      </c>
      <c r="O16" s="16"/>
    </row>
    <row r="17" spans="1:15" s="5" customFormat="1" ht="12.6" customHeight="1">
      <c r="A17" s="9" t="s">
        <v>16</v>
      </c>
      <c r="B17" s="10">
        <v>2000</v>
      </c>
      <c r="C17" s="11">
        <v>1563</v>
      </c>
      <c r="D17" s="12">
        <v>9.5691143518348465</v>
      </c>
      <c r="E17" s="13">
        <v>813</v>
      </c>
      <c r="F17" s="13">
        <v>750</v>
      </c>
      <c r="G17" s="14">
        <v>1764</v>
      </c>
      <c r="H17" s="15">
        <v>10.799691437387503</v>
      </c>
      <c r="I17" s="14">
        <v>901</v>
      </c>
      <c r="J17" s="14">
        <v>863</v>
      </c>
      <c r="K17" s="14">
        <v>-201</v>
      </c>
      <c r="L17" s="15">
        <v>-1.2305770855526577</v>
      </c>
      <c r="M17" s="14">
        <v>-88</v>
      </c>
      <c r="N17" s="14">
        <v>-113</v>
      </c>
      <c r="O17" s="16"/>
    </row>
    <row r="18" spans="1:15" s="5" customFormat="1" ht="12.6" customHeight="1">
      <c r="A18" s="9"/>
      <c r="B18" s="10">
        <v>2004</v>
      </c>
      <c r="C18" s="11">
        <v>1676</v>
      </c>
      <c r="D18" s="12">
        <v>10.328401254691226</v>
      </c>
      <c r="E18" s="13">
        <v>831</v>
      </c>
      <c r="F18" s="13">
        <v>845</v>
      </c>
      <c r="G18" s="14">
        <v>1601</v>
      </c>
      <c r="H18" s="15">
        <v>9.8662114610743767</v>
      </c>
      <c r="I18" s="14">
        <v>824</v>
      </c>
      <c r="J18" s="14">
        <v>777</v>
      </c>
      <c r="K18" s="14">
        <v>75</v>
      </c>
      <c r="L18" s="15">
        <v>0.46218979361685086</v>
      </c>
      <c r="M18" s="14">
        <v>7</v>
      </c>
      <c r="N18" s="14">
        <v>68</v>
      </c>
      <c r="O18" s="16"/>
    </row>
    <row r="19" spans="1:15" s="5" customFormat="1" ht="12.6" customHeight="1">
      <c r="A19" s="9"/>
      <c r="B19" s="10">
        <v>2008</v>
      </c>
      <c r="C19" s="11">
        <v>2044</v>
      </c>
      <c r="D19" s="12">
        <v>12.190321695671363</v>
      </c>
      <c r="E19" s="13">
        <v>1016</v>
      </c>
      <c r="F19" s="13">
        <v>1028</v>
      </c>
      <c r="G19" s="14">
        <v>1640</v>
      </c>
      <c r="H19" s="15">
        <v>9.7808843350787846</v>
      </c>
      <c r="I19" s="14">
        <v>851</v>
      </c>
      <c r="J19" s="14">
        <v>789</v>
      </c>
      <c r="K19" s="14">
        <v>404</v>
      </c>
      <c r="L19" s="15">
        <v>2.4094373605925785</v>
      </c>
      <c r="M19" s="14">
        <f t="shared" si="0"/>
        <v>165</v>
      </c>
      <c r="N19" s="14">
        <f t="shared" si="0"/>
        <v>239</v>
      </c>
      <c r="O19" s="16"/>
    </row>
    <row r="20" spans="1:15" s="5" customFormat="1" ht="12.6" customHeight="1">
      <c r="A20" s="9"/>
      <c r="B20" s="10">
        <v>2012</v>
      </c>
      <c r="C20" s="11">
        <v>1902</v>
      </c>
      <c r="D20" s="12">
        <v>11.123652675349588</v>
      </c>
      <c r="E20" s="13">
        <v>997</v>
      </c>
      <c r="F20" s="13">
        <v>905</v>
      </c>
      <c r="G20" s="14">
        <v>1744</v>
      </c>
      <c r="H20" s="15">
        <v>10.199605817986162</v>
      </c>
      <c r="I20" s="14">
        <v>862</v>
      </c>
      <c r="J20" s="14">
        <v>882</v>
      </c>
      <c r="K20" s="14">
        <f>C20-G20</f>
        <v>158</v>
      </c>
      <c r="L20" s="15">
        <v>0.92404685736342529</v>
      </c>
      <c r="M20" s="14">
        <f t="shared" si="0"/>
        <v>135</v>
      </c>
      <c r="N20" s="14">
        <f t="shared" si="0"/>
        <v>23</v>
      </c>
      <c r="O20" s="16"/>
    </row>
    <row r="21" spans="1:15" s="5" customFormat="1" ht="12.6" customHeight="1">
      <c r="A21" s="9"/>
      <c r="B21" s="10">
        <v>2014</v>
      </c>
      <c r="C21" s="11">
        <v>1791</v>
      </c>
      <c r="D21" s="12">
        <v>10.436941294390508</v>
      </c>
      <c r="E21" s="13">
        <v>923</v>
      </c>
      <c r="F21" s="13">
        <v>868</v>
      </c>
      <c r="G21" s="14">
        <v>1714</v>
      </c>
      <c r="H21" s="15">
        <v>9.9882285754245288</v>
      </c>
      <c r="I21" s="14">
        <v>891</v>
      </c>
      <c r="J21" s="14">
        <v>823</v>
      </c>
      <c r="K21" s="14">
        <f>C21-G21</f>
        <v>77</v>
      </c>
      <c r="L21" s="15">
        <v>0.44871271896597942</v>
      </c>
      <c r="M21" s="14">
        <f t="shared" si="0"/>
        <v>32</v>
      </c>
      <c r="N21" s="14">
        <f t="shared" si="0"/>
        <v>45</v>
      </c>
      <c r="O21" s="16"/>
    </row>
    <row r="22" spans="1:15" ht="12.6" customHeight="1">
      <c r="A22" s="9" t="s">
        <v>17</v>
      </c>
      <c r="B22" s="10">
        <v>2000</v>
      </c>
      <c r="C22" s="11">
        <v>660</v>
      </c>
      <c r="D22" s="12">
        <v>8.7651730457648274</v>
      </c>
      <c r="E22" s="13">
        <v>350</v>
      </c>
      <c r="F22" s="13">
        <v>310</v>
      </c>
      <c r="G22" s="14">
        <v>834</v>
      </c>
      <c r="H22" s="15">
        <v>11.075991394193737</v>
      </c>
      <c r="I22" s="14">
        <v>411</v>
      </c>
      <c r="J22" s="14">
        <v>423</v>
      </c>
      <c r="K22" s="14">
        <v>-174</v>
      </c>
      <c r="L22" s="15">
        <v>-2.3108183484289091</v>
      </c>
      <c r="M22" s="14">
        <f t="shared" si="0"/>
        <v>-61</v>
      </c>
      <c r="N22" s="14">
        <f t="shared" si="0"/>
        <v>-113</v>
      </c>
      <c r="O22" s="16"/>
    </row>
    <row r="23" spans="1:15" ht="12.6" customHeight="1">
      <c r="A23" s="9"/>
      <c r="B23" s="10">
        <v>2004</v>
      </c>
      <c r="C23" s="11">
        <v>702</v>
      </c>
      <c r="D23" s="12">
        <v>9.3758764841798783</v>
      </c>
      <c r="E23" s="13">
        <v>376</v>
      </c>
      <c r="F23" s="13">
        <v>326</v>
      </c>
      <c r="G23" s="14">
        <v>842</v>
      </c>
      <c r="H23" s="15">
        <v>11.245709401252787</v>
      </c>
      <c r="I23" s="14">
        <v>434</v>
      </c>
      <c r="J23" s="14">
        <v>408</v>
      </c>
      <c r="K23" s="14">
        <v>-140</v>
      </c>
      <c r="L23" s="15">
        <v>-1.8698329170729102</v>
      </c>
      <c r="M23" s="14">
        <f t="shared" si="0"/>
        <v>-58</v>
      </c>
      <c r="N23" s="14">
        <f t="shared" si="0"/>
        <v>-82</v>
      </c>
      <c r="O23" s="16"/>
    </row>
    <row r="24" spans="1:15" ht="12.6" customHeight="1">
      <c r="A24" s="9"/>
      <c r="B24" s="10">
        <v>2008</v>
      </c>
      <c r="C24" s="11">
        <v>803</v>
      </c>
      <c r="D24" s="12">
        <v>10.755856785030206</v>
      </c>
      <c r="E24" s="13">
        <v>384</v>
      </c>
      <c r="F24" s="13">
        <v>419</v>
      </c>
      <c r="G24" s="14">
        <v>802</v>
      </c>
      <c r="H24" s="15">
        <v>10.742462193766157</v>
      </c>
      <c r="I24" s="14">
        <v>389</v>
      </c>
      <c r="J24" s="14">
        <v>413</v>
      </c>
      <c r="K24" s="14">
        <v>1</v>
      </c>
      <c r="L24" s="15">
        <v>1.3394591264047576E-2</v>
      </c>
      <c r="M24" s="14">
        <f t="shared" si="0"/>
        <v>-5</v>
      </c>
      <c r="N24" s="14">
        <f t="shared" si="0"/>
        <v>6</v>
      </c>
      <c r="O24" s="16"/>
    </row>
    <row r="25" spans="1:15" ht="12.6" customHeight="1">
      <c r="A25" s="9"/>
      <c r="B25" s="10">
        <v>2012</v>
      </c>
      <c r="C25" s="11">
        <v>733</v>
      </c>
      <c r="D25" s="12">
        <v>9.8179723810927015</v>
      </c>
      <c r="E25" s="13">
        <v>394</v>
      </c>
      <c r="F25" s="13">
        <v>339</v>
      </c>
      <c r="G25" s="14">
        <v>840</v>
      </c>
      <c r="H25" s="15">
        <v>11.251155252548251</v>
      </c>
      <c r="I25" s="14">
        <v>417</v>
      </c>
      <c r="J25" s="14">
        <v>423</v>
      </c>
      <c r="K25" s="14">
        <f>C25-G25</f>
        <v>-107</v>
      </c>
      <c r="L25" s="15">
        <v>-1.4331828714555512</v>
      </c>
      <c r="M25" s="14">
        <f t="shared" si="0"/>
        <v>-23</v>
      </c>
      <c r="N25" s="14">
        <f t="shared" si="0"/>
        <v>-84</v>
      </c>
      <c r="O25" s="16"/>
    </row>
    <row r="26" spans="1:15" ht="12.6" customHeight="1">
      <c r="A26" s="9"/>
      <c r="B26" s="10">
        <v>2014</v>
      </c>
      <c r="C26" s="11">
        <v>689</v>
      </c>
      <c r="D26" s="12">
        <v>9.2693492620844591</v>
      </c>
      <c r="E26" s="13">
        <v>355</v>
      </c>
      <c r="F26" s="13">
        <v>334</v>
      </c>
      <c r="G26" s="14">
        <v>792</v>
      </c>
      <c r="H26" s="15">
        <v>10.655042983412036</v>
      </c>
      <c r="I26" s="14">
        <v>401</v>
      </c>
      <c r="J26" s="14">
        <v>391</v>
      </c>
      <c r="K26" s="14">
        <f>C26-G26</f>
        <v>-103</v>
      </c>
      <c r="L26" s="15">
        <v>-1.3856937213275753</v>
      </c>
      <c r="M26" s="14">
        <f t="shared" si="0"/>
        <v>-46</v>
      </c>
      <c r="N26" s="14">
        <f t="shared" si="0"/>
        <v>-57</v>
      </c>
      <c r="O26" s="16"/>
    </row>
    <row r="27" spans="1:15" ht="12.6" customHeight="1">
      <c r="A27" s="18" t="s">
        <v>18</v>
      </c>
      <c r="B27" s="19">
        <v>2000</v>
      </c>
      <c r="C27" s="20">
        <v>4090</v>
      </c>
      <c r="D27" s="21">
        <v>9.5312889611827192</v>
      </c>
      <c r="E27" s="22">
        <v>2134</v>
      </c>
      <c r="F27" s="22">
        <v>1956</v>
      </c>
      <c r="G27" s="23">
        <v>4526</v>
      </c>
      <c r="H27" s="24">
        <v>10.54733834677579</v>
      </c>
      <c r="I27" s="23">
        <v>2266</v>
      </c>
      <c r="J27" s="23">
        <v>2260</v>
      </c>
      <c r="K27" s="23">
        <v>-436</v>
      </c>
      <c r="L27" s="24">
        <v>-1.0160493855930721</v>
      </c>
      <c r="M27" s="23">
        <f t="shared" si="0"/>
        <v>-132</v>
      </c>
      <c r="N27" s="23">
        <f t="shared" si="0"/>
        <v>-304</v>
      </c>
      <c r="O27" s="16"/>
    </row>
    <row r="28" spans="1:15" ht="12.6" customHeight="1">
      <c r="A28" s="18"/>
      <c r="B28" s="19">
        <v>2004</v>
      </c>
      <c r="C28" s="20">
        <v>4312</v>
      </c>
      <c r="D28" s="21">
        <v>10.089027714409388</v>
      </c>
      <c r="E28" s="22">
        <v>2228</v>
      </c>
      <c r="F28" s="22">
        <v>2084</v>
      </c>
      <c r="G28" s="23">
        <v>4349</v>
      </c>
      <c r="H28" s="24">
        <v>10.17559868505715</v>
      </c>
      <c r="I28" s="23">
        <v>2203</v>
      </c>
      <c r="J28" s="23">
        <v>2146</v>
      </c>
      <c r="K28" s="23">
        <v>-37</v>
      </c>
      <c r="L28" s="24">
        <v>-8.6570970647761439E-2</v>
      </c>
      <c r="M28" s="23">
        <f t="shared" si="0"/>
        <v>25</v>
      </c>
      <c r="N28" s="23">
        <f t="shared" si="0"/>
        <v>-62</v>
      </c>
      <c r="O28" s="16"/>
    </row>
    <row r="29" spans="1:15" ht="12.6" customHeight="1">
      <c r="A29" s="18"/>
      <c r="B29" s="19">
        <v>2008</v>
      </c>
      <c r="C29" s="20">
        <v>5220</v>
      </c>
      <c r="D29" s="21">
        <v>11.978246403084054</v>
      </c>
      <c r="E29" s="22">
        <v>2641</v>
      </c>
      <c r="F29" s="22">
        <v>2579</v>
      </c>
      <c r="G29" s="23">
        <v>4295</v>
      </c>
      <c r="H29" s="24">
        <v>9.8556644255260561</v>
      </c>
      <c r="I29" s="23">
        <v>2201</v>
      </c>
      <c r="J29" s="23">
        <v>2094</v>
      </c>
      <c r="K29" s="23">
        <v>925</v>
      </c>
      <c r="L29" s="24">
        <v>2.1225819775579984</v>
      </c>
      <c r="M29" s="23">
        <f t="shared" si="0"/>
        <v>440</v>
      </c>
      <c r="N29" s="23">
        <f t="shared" si="0"/>
        <v>485</v>
      </c>
      <c r="O29" s="16"/>
    </row>
    <row r="30" spans="1:15" ht="12.6" customHeight="1">
      <c r="A30" s="18"/>
      <c r="B30" s="19">
        <v>2012</v>
      </c>
      <c r="C30" s="20">
        <v>4592</v>
      </c>
      <c r="D30" s="21">
        <v>10.469843339952986</v>
      </c>
      <c r="E30" s="22">
        <v>2403</v>
      </c>
      <c r="F30" s="22">
        <v>2189</v>
      </c>
      <c r="G30" s="23">
        <v>4386</v>
      </c>
      <c r="H30" s="24">
        <v>10.000159601270425</v>
      </c>
      <c r="I30" s="23">
        <v>2215</v>
      </c>
      <c r="J30" s="23">
        <v>2171</v>
      </c>
      <c r="K30" s="23">
        <f>C30-G30</f>
        <v>206</v>
      </c>
      <c r="L30" s="24">
        <v>0.46968373868255991</v>
      </c>
      <c r="M30" s="23">
        <f t="shared" si="0"/>
        <v>188</v>
      </c>
      <c r="N30" s="23">
        <f t="shared" si="0"/>
        <v>18</v>
      </c>
      <c r="O30" s="16"/>
    </row>
    <row r="31" spans="1:15" ht="12.6" customHeight="1">
      <c r="A31" s="18"/>
      <c r="B31" s="19">
        <v>2014</v>
      </c>
      <c r="C31" s="20">
        <v>4435</v>
      </c>
      <c r="D31" s="21">
        <v>10.106810873880217</v>
      </c>
      <c r="E31" s="22">
        <v>2304</v>
      </c>
      <c r="F31" s="22">
        <v>2131</v>
      </c>
      <c r="G31" s="23">
        <v>4346</v>
      </c>
      <c r="H31" s="24">
        <v>9.9039909938857793</v>
      </c>
      <c r="I31" s="23">
        <v>2218</v>
      </c>
      <c r="J31" s="23">
        <v>2128</v>
      </c>
      <c r="K31" s="23">
        <f>C31-G31</f>
        <v>89</v>
      </c>
      <c r="L31" s="24">
        <v>0.20281987999443954</v>
      </c>
      <c r="M31" s="23">
        <f t="shared" si="0"/>
        <v>86</v>
      </c>
      <c r="N31" s="23">
        <f t="shared" si="0"/>
        <v>3</v>
      </c>
      <c r="O31" s="16"/>
    </row>
    <row r="32" spans="1:15" s="5" customFormat="1" ht="13.5" customHeight="1">
      <c r="A32" s="8"/>
      <c r="B32" s="8"/>
      <c r="C32" s="61" t="s">
        <v>19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6" ht="12.6" customHeight="1">
      <c r="A33" s="9" t="s">
        <v>20</v>
      </c>
      <c r="B33" s="10">
        <v>2000</v>
      </c>
      <c r="C33" s="25">
        <v>2728</v>
      </c>
      <c r="D33" s="26">
        <v>7.4365497187592524</v>
      </c>
      <c r="E33" s="27">
        <v>1359</v>
      </c>
      <c r="F33" s="27">
        <v>1369</v>
      </c>
      <c r="G33" s="27">
        <v>3815</v>
      </c>
      <c r="H33" s="26">
        <v>10.39972037282498</v>
      </c>
      <c r="I33" s="27">
        <v>1773</v>
      </c>
      <c r="J33" s="27">
        <v>2042</v>
      </c>
      <c r="K33" s="27">
        <v>-1087</v>
      </c>
      <c r="L33" s="26">
        <v>-2.9631706540657285</v>
      </c>
      <c r="M33" s="27">
        <v>-414</v>
      </c>
      <c r="N33" s="27">
        <v>-673</v>
      </c>
      <c r="O33" s="28"/>
      <c r="P33" s="28"/>
    </row>
    <row r="34" spans="1:16" ht="12.6" customHeight="1">
      <c r="A34" s="9"/>
      <c r="B34" s="10">
        <v>2004</v>
      </c>
      <c r="C34" s="25">
        <v>2597</v>
      </c>
      <c r="D34" s="26">
        <v>7.4324614597855971</v>
      </c>
      <c r="E34" s="27">
        <v>1353</v>
      </c>
      <c r="F34" s="27">
        <v>1244</v>
      </c>
      <c r="G34" s="27">
        <v>3534</v>
      </c>
      <c r="H34" s="26">
        <v>10.114100423135271</v>
      </c>
      <c r="I34" s="27">
        <v>1695</v>
      </c>
      <c r="J34" s="27">
        <v>1839</v>
      </c>
      <c r="K34" s="27">
        <v>-937</v>
      </c>
      <c r="L34" s="26">
        <v>-2.6816389633496742</v>
      </c>
      <c r="M34" s="27">
        <v>-342</v>
      </c>
      <c r="N34" s="27">
        <v>-595</v>
      </c>
      <c r="O34" s="28"/>
      <c r="P34" s="28"/>
    </row>
    <row r="35" spans="1:16" ht="12.6" customHeight="1">
      <c r="A35" s="9"/>
      <c r="B35" s="10">
        <v>2008</v>
      </c>
      <c r="C35" s="25">
        <v>2533</v>
      </c>
      <c r="D35" s="26">
        <v>7.6263600367499249</v>
      </c>
      <c r="E35" s="27">
        <v>1278</v>
      </c>
      <c r="F35" s="27">
        <v>1255</v>
      </c>
      <c r="G35" s="27">
        <v>3718</v>
      </c>
      <c r="H35" s="26">
        <v>11.194159738111418</v>
      </c>
      <c r="I35" s="27">
        <v>1746</v>
      </c>
      <c r="J35" s="27">
        <v>1972</v>
      </c>
      <c r="K35" s="27">
        <v>-1185</v>
      </c>
      <c r="L35" s="26">
        <v>-3.5677997013614928</v>
      </c>
      <c r="M35" s="27">
        <v>-468</v>
      </c>
      <c r="N35" s="27">
        <v>-717</v>
      </c>
      <c r="O35" s="28"/>
      <c r="P35" s="28"/>
    </row>
    <row r="36" spans="1:16" ht="12.6" customHeight="1">
      <c r="A36" s="9"/>
      <c r="B36" s="10">
        <v>2012</v>
      </c>
      <c r="C36" s="25">
        <v>2503</v>
      </c>
      <c r="D36" s="26">
        <v>8.0158074412825293</v>
      </c>
      <c r="E36" s="27">
        <v>1290</v>
      </c>
      <c r="F36" s="27">
        <v>1213</v>
      </c>
      <c r="G36" s="27">
        <v>4007</v>
      </c>
      <c r="H36" s="26">
        <v>12.832337362053174</v>
      </c>
      <c r="I36" s="27">
        <v>2027</v>
      </c>
      <c r="J36" s="27">
        <v>1980</v>
      </c>
      <c r="K36" s="27">
        <v>-1504</v>
      </c>
      <c r="L36" s="26">
        <v>-4.8165299207706447</v>
      </c>
      <c r="M36" s="27">
        <v>-737</v>
      </c>
      <c r="N36" s="27">
        <v>-767</v>
      </c>
      <c r="O36" s="28"/>
      <c r="P36" s="28"/>
    </row>
    <row r="37" spans="1:16" ht="12.6" customHeight="1">
      <c r="A37" s="9"/>
      <c r="B37" s="10">
        <v>2014</v>
      </c>
      <c r="C37" s="25">
        <v>2519</v>
      </c>
      <c r="D37" s="26">
        <v>8.1929356664281521</v>
      </c>
      <c r="E37" s="27">
        <v>1281</v>
      </c>
      <c r="F37" s="27">
        <v>1238</v>
      </c>
      <c r="G37" s="27">
        <v>3978</v>
      </c>
      <c r="H37" s="26">
        <v>12.93826839263644</v>
      </c>
      <c r="I37" s="27">
        <v>2026</v>
      </c>
      <c r="J37" s="27">
        <v>1952</v>
      </c>
      <c r="K37" s="27">
        <v>-1459</v>
      </c>
      <c r="L37" s="26">
        <v>-4.7453327262082876</v>
      </c>
      <c r="M37" s="27">
        <v>-745</v>
      </c>
      <c r="N37" s="27">
        <v>-714</v>
      </c>
      <c r="O37" s="28"/>
      <c r="P37" s="28"/>
    </row>
    <row r="38" spans="1:16" ht="12.6" customHeight="1">
      <c r="A38" s="9" t="s">
        <v>21</v>
      </c>
      <c r="B38" s="10">
        <v>2000</v>
      </c>
      <c r="C38" s="25">
        <v>2327</v>
      </c>
      <c r="D38" s="26">
        <v>7.1244017741690078</v>
      </c>
      <c r="E38" s="27">
        <v>1212</v>
      </c>
      <c r="F38" s="27">
        <v>1115</v>
      </c>
      <c r="G38" s="27">
        <v>3684</v>
      </c>
      <c r="H38" s="26">
        <v>11.279027131946123</v>
      </c>
      <c r="I38" s="27">
        <v>1643</v>
      </c>
      <c r="J38" s="27">
        <v>2041</v>
      </c>
      <c r="K38" s="27">
        <v>-1357</v>
      </c>
      <c r="L38" s="26">
        <v>-4.1546253577771139</v>
      </c>
      <c r="M38" s="27">
        <v>-431</v>
      </c>
      <c r="N38" s="27">
        <v>-926</v>
      </c>
      <c r="O38" s="28"/>
      <c r="P38" s="28"/>
    </row>
    <row r="39" spans="1:16" ht="12.6" customHeight="1">
      <c r="A39" s="9"/>
      <c r="B39" s="10">
        <v>2004</v>
      </c>
      <c r="C39" s="25">
        <v>2169</v>
      </c>
      <c r="D39" s="26">
        <v>7.104297150140253</v>
      </c>
      <c r="E39" s="27">
        <v>1086</v>
      </c>
      <c r="F39" s="27">
        <v>1083</v>
      </c>
      <c r="G39" s="27">
        <v>3646</v>
      </c>
      <c r="H39" s="26">
        <v>11.942032000650697</v>
      </c>
      <c r="I39" s="27">
        <v>1705</v>
      </c>
      <c r="J39" s="27">
        <v>1941</v>
      </c>
      <c r="K39" s="27">
        <v>-1477</v>
      </c>
      <c r="L39" s="26">
        <v>-4.8377348505104436</v>
      </c>
      <c r="M39" s="27">
        <v>-619</v>
      </c>
      <c r="N39" s="27">
        <v>-858</v>
      </c>
      <c r="O39" s="28"/>
      <c r="P39" s="28"/>
    </row>
    <row r="40" spans="1:16" ht="12.6" customHeight="1">
      <c r="A40" s="9"/>
      <c r="B40" s="10">
        <v>2008</v>
      </c>
      <c r="C40" s="25">
        <v>2058</v>
      </c>
      <c r="D40" s="26">
        <v>7.1570622001842219</v>
      </c>
      <c r="E40" s="27">
        <v>1069</v>
      </c>
      <c r="F40" s="27">
        <v>989</v>
      </c>
      <c r="G40" s="27">
        <v>3699</v>
      </c>
      <c r="H40" s="26">
        <v>12.863932496832573</v>
      </c>
      <c r="I40" s="27">
        <v>1713</v>
      </c>
      <c r="J40" s="27">
        <v>1986</v>
      </c>
      <c r="K40" s="27">
        <v>-1641</v>
      </c>
      <c r="L40" s="26">
        <v>-5.7068702966483515</v>
      </c>
      <c r="M40" s="27">
        <v>-644</v>
      </c>
      <c r="N40" s="27">
        <v>-997</v>
      </c>
      <c r="O40" s="28"/>
      <c r="P40" s="28"/>
    </row>
    <row r="41" spans="1:16" ht="12.6" customHeight="1">
      <c r="A41" s="9"/>
      <c r="B41" s="10">
        <v>2012</v>
      </c>
      <c r="C41" s="25">
        <v>1889</v>
      </c>
      <c r="D41" s="26">
        <v>7.0949955679752401</v>
      </c>
      <c r="E41" s="27">
        <v>928</v>
      </c>
      <c r="F41" s="27">
        <v>961</v>
      </c>
      <c r="G41" s="27">
        <v>3924</v>
      </c>
      <c r="H41" s="26">
        <v>14.738360301077208</v>
      </c>
      <c r="I41" s="27">
        <v>1878</v>
      </c>
      <c r="J41" s="27">
        <v>2046</v>
      </c>
      <c r="K41" s="27">
        <v>-2035</v>
      </c>
      <c r="L41" s="26">
        <v>-7.6433647331019667</v>
      </c>
      <c r="M41" s="27">
        <v>-950</v>
      </c>
      <c r="N41" s="27">
        <v>-1085</v>
      </c>
      <c r="O41" s="28"/>
      <c r="P41" s="28"/>
    </row>
    <row r="42" spans="1:16" ht="12.6" customHeight="1">
      <c r="A42" s="9"/>
      <c r="B42" s="10">
        <v>2014</v>
      </c>
      <c r="C42" s="25">
        <v>1997</v>
      </c>
      <c r="D42" s="26">
        <v>7.6461263965571371</v>
      </c>
      <c r="E42" s="27">
        <v>974</v>
      </c>
      <c r="F42" s="27">
        <v>1023</v>
      </c>
      <c r="G42" s="27">
        <v>3849</v>
      </c>
      <c r="H42" s="26">
        <v>14.737075863970167</v>
      </c>
      <c r="I42" s="27">
        <v>1875</v>
      </c>
      <c r="J42" s="27">
        <v>1974</v>
      </c>
      <c r="K42" s="27">
        <v>-1852</v>
      </c>
      <c r="L42" s="26">
        <v>-7.0909494674130285</v>
      </c>
      <c r="M42" s="27">
        <v>-901</v>
      </c>
      <c r="N42" s="27">
        <v>-951</v>
      </c>
      <c r="O42" s="28"/>
      <c r="P42" s="28"/>
    </row>
    <row r="43" spans="1:16" s="30" customFormat="1" ht="12.6" customHeight="1">
      <c r="A43" s="18" t="s">
        <v>18</v>
      </c>
      <c r="B43" s="19">
        <v>2000</v>
      </c>
      <c r="C43" s="20">
        <v>5055</v>
      </c>
      <c r="D43" s="24">
        <v>7.2895262702188424</v>
      </c>
      <c r="E43" s="23">
        <v>2571</v>
      </c>
      <c r="F43" s="23">
        <v>2484</v>
      </c>
      <c r="G43" s="23">
        <v>7499</v>
      </c>
      <c r="H43" s="24">
        <v>10.813878832912186</v>
      </c>
      <c r="I43" s="23">
        <v>3416</v>
      </c>
      <c r="J43" s="23">
        <v>4083</v>
      </c>
      <c r="K43" s="23">
        <v>-2444</v>
      </c>
      <c r="L43" s="24">
        <v>-3.5243525626933434</v>
      </c>
      <c r="M43" s="29">
        <v>-845</v>
      </c>
      <c r="N43" s="29">
        <v>-1599</v>
      </c>
      <c r="O43" s="28"/>
      <c r="P43" s="28"/>
    </row>
    <row r="44" spans="1:16" s="30" customFormat="1" ht="12.6" customHeight="1">
      <c r="A44" s="18"/>
      <c r="B44" s="19">
        <v>2004</v>
      </c>
      <c r="C44" s="20">
        <v>4766</v>
      </c>
      <c r="D44" s="24">
        <v>7.2794326244696084</v>
      </c>
      <c r="E44" s="23">
        <v>2439</v>
      </c>
      <c r="F44" s="23">
        <v>2327</v>
      </c>
      <c r="G44" s="23">
        <v>7180</v>
      </c>
      <c r="H44" s="24">
        <v>10.966497323477086</v>
      </c>
      <c r="I44" s="23">
        <v>3400</v>
      </c>
      <c r="J44" s="23">
        <v>3780</v>
      </c>
      <c r="K44" s="23">
        <v>-2414</v>
      </c>
      <c r="L44" s="24">
        <v>-3.6870646990074771</v>
      </c>
      <c r="M44" s="29">
        <v>-961</v>
      </c>
      <c r="N44" s="29">
        <v>-1453</v>
      </c>
      <c r="O44" s="28"/>
      <c r="P44" s="28"/>
    </row>
    <row r="45" spans="1:16" s="30" customFormat="1" ht="12.6" customHeight="1">
      <c r="A45" s="18"/>
      <c r="B45" s="19">
        <v>2008</v>
      </c>
      <c r="C45" s="20">
        <v>4591</v>
      </c>
      <c r="D45" s="24">
        <v>7.4085952242996562</v>
      </c>
      <c r="E45" s="23">
        <v>2347</v>
      </c>
      <c r="F45" s="23">
        <v>2244</v>
      </c>
      <c r="G45" s="23">
        <v>7417</v>
      </c>
      <c r="H45" s="24">
        <v>11.96897207114584</v>
      </c>
      <c r="I45" s="23">
        <v>3459</v>
      </c>
      <c r="J45" s="23">
        <v>3958</v>
      </c>
      <c r="K45" s="23">
        <v>-2826</v>
      </c>
      <c r="L45" s="24">
        <v>-4.5603768468461841</v>
      </c>
      <c r="M45" s="29">
        <v>-1112</v>
      </c>
      <c r="N45" s="29">
        <v>-1714</v>
      </c>
      <c r="O45" s="28"/>
      <c r="P45" s="28"/>
    </row>
    <row r="46" spans="1:16" s="30" customFormat="1" ht="12.6" customHeight="1">
      <c r="A46" s="18"/>
      <c r="B46" s="19">
        <v>2012</v>
      </c>
      <c r="C46" s="20">
        <v>4392</v>
      </c>
      <c r="D46" s="24">
        <v>7.5920221537695634</v>
      </c>
      <c r="E46" s="23">
        <v>2218</v>
      </c>
      <c r="F46" s="23">
        <v>2174</v>
      </c>
      <c r="G46" s="23">
        <v>7931</v>
      </c>
      <c r="H46" s="24">
        <v>13.709546380133517</v>
      </c>
      <c r="I46" s="23">
        <v>3905</v>
      </c>
      <c r="J46" s="23">
        <v>4026</v>
      </c>
      <c r="K46" s="23">
        <v>-3539</v>
      </c>
      <c r="L46" s="24">
        <v>-6.1175242263639538</v>
      </c>
      <c r="M46" s="29">
        <v>-1687</v>
      </c>
      <c r="N46" s="29">
        <v>-1852</v>
      </c>
      <c r="O46" s="28"/>
      <c r="P46" s="28"/>
    </row>
    <row r="47" spans="1:16" s="30" customFormat="1" ht="12.6" customHeight="1">
      <c r="A47" s="18"/>
      <c r="B47" s="19">
        <v>2014</v>
      </c>
      <c r="C47" s="20">
        <v>4516</v>
      </c>
      <c r="D47" s="24">
        <v>7.9417837007023806</v>
      </c>
      <c r="E47" s="23">
        <v>2255</v>
      </c>
      <c r="F47" s="23">
        <v>2261</v>
      </c>
      <c r="G47" s="23">
        <v>7827</v>
      </c>
      <c r="H47" s="24">
        <v>13.764468783303261</v>
      </c>
      <c r="I47" s="23">
        <v>3901</v>
      </c>
      <c r="J47" s="23">
        <v>3926</v>
      </c>
      <c r="K47" s="23">
        <v>-3311</v>
      </c>
      <c r="L47" s="24">
        <v>-5.8226850826008816</v>
      </c>
      <c r="M47" s="29">
        <v>-1646</v>
      </c>
      <c r="N47" s="29">
        <v>-1665</v>
      </c>
      <c r="O47" s="28"/>
      <c r="P47" s="28"/>
    </row>
    <row r="48" spans="1:16" s="5" customFormat="1" ht="13.5" customHeight="1">
      <c r="A48" s="8"/>
      <c r="B48" s="8"/>
      <c r="C48" s="56" t="s">
        <v>22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1:14" ht="12.6" customHeight="1">
      <c r="A49" s="31" t="s">
        <v>23</v>
      </c>
      <c r="B49" s="10">
        <v>2000</v>
      </c>
      <c r="C49" s="32">
        <v>668</v>
      </c>
      <c r="D49" s="33">
        <v>7.21</v>
      </c>
      <c r="E49" s="34">
        <v>328</v>
      </c>
      <c r="F49" s="34">
        <v>340</v>
      </c>
      <c r="G49" s="34">
        <v>923</v>
      </c>
      <c r="H49" s="33">
        <v>9.9619999999999997</v>
      </c>
      <c r="I49" s="34">
        <v>494</v>
      </c>
      <c r="J49" s="34">
        <v>429</v>
      </c>
      <c r="K49" s="34">
        <v>-255</v>
      </c>
      <c r="L49" s="33">
        <v>-2.7519999999999998</v>
      </c>
      <c r="M49" s="34">
        <v>-166</v>
      </c>
      <c r="N49" s="34">
        <v>-89</v>
      </c>
    </row>
    <row r="50" spans="1:14" ht="12.6" customHeight="1">
      <c r="A50" s="31"/>
      <c r="B50" s="10">
        <v>2004</v>
      </c>
      <c r="C50" s="32">
        <v>631</v>
      </c>
      <c r="D50" s="33">
        <v>7.2</v>
      </c>
      <c r="E50" s="34">
        <v>323</v>
      </c>
      <c r="F50" s="34">
        <v>308</v>
      </c>
      <c r="G50" s="34">
        <v>951</v>
      </c>
      <c r="H50" s="33">
        <v>10.8</v>
      </c>
      <c r="I50" s="34">
        <v>495</v>
      </c>
      <c r="J50" s="34">
        <v>456</v>
      </c>
      <c r="K50" s="34">
        <v>-320</v>
      </c>
      <c r="L50" s="33">
        <v>-3.6</v>
      </c>
      <c r="M50" s="34">
        <v>-172</v>
      </c>
      <c r="N50" s="34">
        <v>-148</v>
      </c>
    </row>
    <row r="51" spans="1:14" ht="12.6" customHeight="1">
      <c r="A51" s="31"/>
      <c r="B51" s="10">
        <v>2008</v>
      </c>
      <c r="C51" s="32">
        <v>710</v>
      </c>
      <c r="D51" s="33">
        <v>8.3000000000000007</v>
      </c>
      <c r="E51" s="34">
        <v>351</v>
      </c>
      <c r="F51" s="34">
        <v>359</v>
      </c>
      <c r="G51" s="34">
        <v>968</v>
      </c>
      <c r="H51" s="33">
        <v>11.3</v>
      </c>
      <c r="I51" s="34">
        <v>470</v>
      </c>
      <c r="J51" s="34">
        <v>498</v>
      </c>
      <c r="K51" s="34">
        <v>-258</v>
      </c>
      <c r="L51" s="33">
        <v>-3</v>
      </c>
      <c r="M51" s="34">
        <v>-119</v>
      </c>
      <c r="N51" s="34">
        <v>-139</v>
      </c>
    </row>
    <row r="52" spans="1:14" ht="12.6" customHeight="1">
      <c r="A52" s="31"/>
      <c r="B52" s="10">
        <v>2012</v>
      </c>
      <c r="C52" s="32">
        <v>627</v>
      </c>
      <c r="D52" s="33">
        <v>7.5</v>
      </c>
      <c r="E52" s="34">
        <v>307</v>
      </c>
      <c r="F52" s="34">
        <v>320</v>
      </c>
      <c r="G52" s="34">
        <v>1021</v>
      </c>
      <c r="H52" s="33">
        <v>12.29</v>
      </c>
      <c r="I52" s="34">
        <v>507</v>
      </c>
      <c r="J52" s="34">
        <v>514</v>
      </c>
      <c r="K52" s="34">
        <v>-394</v>
      </c>
      <c r="L52" s="33">
        <v>-4.7</v>
      </c>
      <c r="M52" s="34">
        <v>-200</v>
      </c>
      <c r="N52" s="34">
        <v>-194</v>
      </c>
    </row>
    <row r="53" spans="1:14" ht="12.6" customHeight="1">
      <c r="A53" s="31"/>
      <c r="B53" s="10">
        <v>2014</v>
      </c>
      <c r="C53" s="32">
        <v>651</v>
      </c>
      <c r="D53" s="33">
        <v>8</v>
      </c>
      <c r="E53" s="34">
        <v>337</v>
      </c>
      <c r="F53" s="34">
        <v>314</v>
      </c>
      <c r="G53" s="34">
        <v>985</v>
      </c>
      <c r="H53" s="33">
        <v>12.07</v>
      </c>
      <c r="I53" s="34">
        <v>485</v>
      </c>
      <c r="J53" s="34">
        <v>500</v>
      </c>
      <c r="K53" s="34">
        <v>-334</v>
      </c>
      <c r="L53" s="33">
        <v>-4.0999999999999996</v>
      </c>
      <c r="M53" s="34">
        <v>-148</v>
      </c>
      <c r="N53" s="34">
        <v>-186</v>
      </c>
    </row>
    <row r="54" spans="1:14" ht="12.6" customHeight="1">
      <c r="A54" s="9" t="s">
        <v>24</v>
      </c>
      <c r="B54" s="10">
        <v>2000</v>
      </c>
      <c r="C54" s="32">
        <v>915</v>
      </c>
      <c r="D54" s="33">
        <v>10.079000000000001</v>
      </c>
      <c r="E54" s="34">
        <v>486</v>
      </c>
      <c r="F54" s="34">
        <v>429</v>
      </c>
      <c r="G54" s="34">
        <v>759</v>
      </c>
      <c r="H54" s="33">
        <v>8.36</v>
      </c>
      <c r="I54" s="34">
        <v>436</v>
      </c>
      <c r="J54" s="34">
        <v>323</v>
      </c>
      <c r="K54" s="34">
        <v>156</v>
      </c>
      <c r="L54" s="33">
        <v>1.718</v>
      </c>
      <c r="M54" s="34">
        <v>50</v>
      </c>
      <c r="N54" s="34">
        <v>106</v>
      </c>
    </row>
    <row r="55" spans="1:14" ht="12.6" customHeight="1">
      <c r="A55" s="9"/>
      <c r="B55" s="10">
        <v>2004</v>
      </c>
      <c r="C55" s="32">
        <v>810</v>
      </c>
      <c r="D55" s="33">
        <v>9.1</v>
      </c>
      <c r="E55" s="34">
        <v>442</v>
      </c>
      <c r="F55" s="34">
        <v>368</v>
      </c>
      <c r="G55" s="34">
        <v>780</v>
      </c>
      <c r="H55" s="33">
        <v>8.8000000000000007</v>
      </c>
      <c r="I55" s="34">
        <v>437</v>
      </c>
      <c r="J55" s="34">
        <v>343</v>
      </c>
      <c r="K55" s="34">
        <v>30</v>
      </c>
      <c r="L55" s="33">
        <v>0.3</v>
      </c>
      <c r="M55" s="34">
        <v>5</v>
      </c>
      <c r="N55" s="34">
        <v>25</v>
      </c>
    </row>
    <row r="56" spans="1:14" ht="12.6" customHeight="1">
      <c r="A56" s="9"/>
      <c r="B56" s="10">
        <v>2008</v>
      </c>
      <c r="C56" s="32">
        <v>982</v>
      </c>
      <c r="D56" s="33">
        <v>11</v>
      </c>
      <c r="E56" s="34">
        <v>526</v>
      </c>
      <c r="F56" s="34">
        <v>456</v>
      </c>
      <c r="G56" s="34">
        <v>818</v>
      </c>
      <c r="H56" s="33">
        <v>9.1999999999999993</v>
      </c>
      <c r="I56" s="34">
        <v>449</v>
      </c>
      <c r="J56" s="34">
        <v>369</v>
      </c>
      <c r="K56" s="34">
        <v>164</v>
      </c>
      <c r="L56" s="33">
        <v>1.8</v>
      </c>
      <c r="M56" s="34">
        <v>77</v>
      </c>
      <c r="N56" s="34">
        <v>87</v>
      </c>
    </row>
    <row r="57" spans="1:14" ht="12.6" customHeight="1">
      <c r="A57" s="9"/>
      <c r="B57" s="10">
        <v>2012</v>
      </c>
      <c r="C57" s="32">
        <v>860</v>
      </c>
      <c r="D57" s="33">
        <v>9.5</v>
      </c>
      <c r="E57" s="34">
        <v>426</v>
      </c>
      <c r="F57" s="34">
        <v>434</v>
      </c>
      <c r="G57" s="34">
        <v>901</v>
      </c>
      <c r="H57" s="33">
        <v>9.9600000000000009</v>
      </c>
      <c r="I57" s="34">
        <v>469</v>
      </c>
      <c r="J57" s="34">
        <v>432</v>
      </c>
      <c r="K57" s="34">
        <v>-41</v>
      </c>
      <c r="L57" s="33">
        <v>-0.5</v>
      </c>
      <c r="M57" s="34">
        <v>-43</v>
      </c>
      <c r="N57" s="34">
        <v>2</v>
      </c>
    </row>
    <row r="58" spans="1:14" ht="12.6" customHeight="1">
      <c r="A58" s="9"/>
      <c r="B58" s="10">
        <v>2014</v>
      </c>
      <c r="C58" s="32">
        <v>835</v>
      </c>
      <c r="D58" s="33">
        <v>9.1999999999999993</v>
      </c>
      <c r="E58" s="34">
        <v>415</v>
      </c>
      <c r="F58" s="34">
        <v>420</v>
      </c>
      <c r="G58" s="34">
        <v>816</v>
      </c>
      <c r="H58" s="33">
        <v>9.0399999999999991</v>
      </c>
      <c r="I58" s="34">
        <v>428</v>
      </c>
      <c r="J58" s="34">
        <v>388</v>
      </c>
      <c r="K58" s="34">
        <v>19</v>
      </c>
      <c r="L58" s="33">
        <v>0.2</v>
      </c>
      <c r="M58" s="34">
        <v>-13</v>
      </c>
      <c r="N58" s="34">
        <v>32</v>
      </c>
    </row>
    <row r="59" spans="1:14" ht="12.6" customHeight="1">
      <c r="A59" s="9" t="s">
        <v>25</v>
      </c>
      <c r="B59" s="10">
        <v>2000</v>
      </c>
      <c r="C59" s="32">
        <v>603</v>
      </c>
      <c r="D59" s="33">
        <v>9.0220000000000002</v>
      </c>
      <c r="E59" s="34">
        <v>282</v>
      </c>
      <c r="F59" s="34">
        <v>321</v>
      </c>
      <c r="G59" s="34">
        <v>698</v>
      </c>
      <c r="H59" s="33">
        <v>10.444000000000001</v>
      </c>
      <c r="I59" s="34">
        <v>362</v>
      </c>
      <c r="J59" s="34">
        <v>336</v>
      </c>
      <c r="K59" s="34">
        <v>-95</v>
      </c>
      <c r="L59" s="33">
        <v>-1.421</v>
      </c>
      <c r="M59" s="34">
        <v>-80</v>
      </c>
      <c r="N59" s="34">
        <v>-15</v>
      </c>
    </row>
    <row r="60" spans="1:14" ht="12.6" customHeight="1">
      <c r="A60" s="9"/>
      <c r="B60" s="10">
        <v>2004</v>
      </c>
      <c r="C60" s="32">
        <v>590</v>
      </c>
      <c r="D60" s="33">
        <v>9.1999999999999993</v>
      </c>
      <c r="E60" s="34">
        <v>297</v>
      </c>
      <c r="F60" s="34">
        <v>293</v>
      </c>
      <c r="G60" s="34">
        <v>687</v>
      </c>
      <c r="H60" s="33">
        <v>10.8</v>
      </c>
      <c r="I60" s="34">
        <v>367</v>
      </c>
      <c r="J60" s="34">
        <v>320</v>
      </c>
      <c r="K60" s="34">
        <v>-97</v>
      </c>
      <c r="L60" s="33">
        <v>-1.5</v>
      </c>
      <c r="M60" s="34">
        <v>-70</v>
      </c>
      <c r="N60" s="34">
        <v>-27</v>
      </c>
    </row>
    <row r="61" spans="1:14" ht="12.6" customHeight="1">
      <c r="A61" s="9"/>
      <c r="B61" s="10">
        <v>2008</v>
      </c>
      <c r="C61" s="32">
        <v>653</v>
      </c>
      <c r="D61" s="33">
        <v>10.3</v>
      </c>
      <c r="E61" s="34">
        <v>348</v>
      </c>
      <c r="F61" s="34">
        <v>305</v>
      </c>
      <c r="G61" s="34">
        <v>800</v>
      </c>
      <c r="H61" s="33">
        <v>12.6</v>
      </c>
      <c r="I61" s="34">
        <v>416</v>
      </c>
      <c r="J61" s="34">
        <v>384</v>
      </c>
      <c r="K61" s="34">
        <v>-147</v>
      </c>
      <c r="L61" s="33">
        <v>-2.2999999999999998</v>
      </c>
      <c r="M61" s="34">
        <v>-68</v>
      </c>
      <c r="N61" s="34">
        <v>-79</v>
      </c>
    </row>
    <row r="62" spans="1:14" ht="12.6" customHeight="1">
      <c r="A62" s="9"/>
      <c r="B62" s="10">
        <v>2012</v>
      </c>
      <c r="C62" s="32">
        <v>554</v>
      </c>
      <c r="D62" s="33">
        <v>8.5</v>
      </c>
      <c r="E62" s="34">
        <v>305</v>
      </c>
      <c r="F62" s="34">
        <v>249</v>
      </c>
      <c r="G62" s="34">
        <v>725</v>
      </c>
      <c r="H62" s="33">
        <v>11.14</v>
      </c>
      <c r="I62" s="34">
        <v>355</v>
      </c>
      <c r="J62" s="34">
        <v>370</v>
      </c>
      <c r="K62" s="34">
        <v>-171</v>
      </c>
      <c r="L62" s="33">
        <v>-2.6</v>
      </c>
      <c r="M62" s="34">
        <v>-50</v>
      </c>
      <c r="N62" s="34">
        <v>-121</v>
      </c>
    </row>
    <row r="63" spans="1:14" ht="12.6" customHeight="1">
      <c r="A63" s="9"/>
      <c r="B63" s="10">
        <v>2014</v>
      </c>
      <c r="C63" s="32">
        <v>507</v>
      </c>
      <c r="D63" s="33">
        <v>7.8</v>
      </c>
      <c r="E63" s="34">
        <v>267</v>
      </c>
      <c r="F63" s="34">
        <v>240</v>
      </c>
      <c r="G63" s="34">
        <v>709</v>
      </c>
      <c r="H63" s="33">
        <v>10.9</v>
      </c>
      <c r="I63" s="34">
        <v>339</v>
      </c>
      <c r="J63" s="34">
        <v>370</v>
      </c>
      <c r="K63" s="34">
        <v>-202</v>
      </c>
      <c r="L63" s="33">
        <v>-3.1</v>
      </c>
      <c r="M63" s="34">
        <v>-72</v>
      </c>
      <c r="N63" s="34">
        <v>-130</v>
      </c>
    </row>
    <row r="64" spans="1:14" ht="12.6" customHeight="1">
      <c r="A64" s="9" t="s">
        <v>26</v>
      </c>
      <c r="B64" s="10">
        <v>2000</v>
      </c>
      <c r="C64" s="32">
        <v>514</v>
      </c>
      <c r="D64" s="33">
        <v>10.37</v>
      </c>
      <c r="E64" s="34">
        <v>274</v>
      </c>
      <c r="F64" s="34">
        <v>240</v>
      </c>
      <c r="G64" s="34">
        <v>465</v>
      </c>
      <c r="H64" s="33">
        <v>9.3819999999999997</v>
      </c>
      <c r="I64" s="34">
        <v>249</v>
      </c>
      <c r="J64" s="34">
        <v>216</v>
      </c>
      <c r="K64" s="34">
        <v>49</v>
      </c>
      <c r="L64" s="33">
        <v>0.98799999999999999</v>
      </c>
      <c r="M64" s="34">
        <v>25</v>
      </c>
      <c r="N64" s="34">
        <v>24</v>
      </c>
    </row>
    <row r="65" spans="1:14" ht="12.6" customHeight="1">
      <c r="A65" s="9"/>
      <c r="B65" s="10">
        <v>2004</v>
      </c>
      <c r="C65" s="32">
        <v>408</v>
      </c>
      <c r="D65" s="33">
        <v>8.6</v>
      </c>
      <c r="E65" s="34">
        <v>210</v>
      </c>
      <c r="F65" s="34">
        <v>198</v>
      </c>
      <c r="G65" s="34">
        <v>499</v>
      </c>
      <c r="H65" s="33">
        <v>10.5</v>
      </c>
      <c r="I65" s="34">
        <v>260</v>
      </c>
      <c r="J65" s="34">
        <v>239</v>
      </c>
      <c r="K65" s="34">
        <v>-91</v>
      </c>
      <c r="L65" s="33">
        <v>-1.9</v>
      </c>
      <c r="M65" s="34">
        <v>-50</v>
      </c>
      <c r="N65" s="34">
        <v>-41</v>
      </c>
    </row>
    <row r="66" spans="1:14" ht="12.6" customHeight="1">
      <c r="A66" s="9"/>
      <c r="B66" s="10">
        <v>2008</v>
      </c>
      <c r="C66" s="32">
        <v>477</v>
      </c>
      <c r="D66" s="33">
        <v>10.3</v>
      </c>
      <c r="E66" s="34">
        <v>243</v>
      </c>
      <c r="F66" s="34">
        <v>234</v>
      </c>
      <c r="G66" s="34">
        <v>544</v>
      </c>
      <c r="H66" s="33">
        <v>11.7</v>
      </c>
      <c r="I66" s="34">
        <v>267</v>
      </c>
      <c r="J66" s="34">
        <v>277</v>
      </c>
      <c r="K66" s="34">
        <v>-67</v>
      </c>
      <c r="L66" s="33">
        <v>-1.4</v>
      </c>
      <c r="M66" s="34">
        <v>-24</v>
      </c>
      <c r="N66" s="34">
        <v>-43</v>
      </c>
    </row>
    <row r="67" spans="1:14" ht="12.6" customHeight="1">
      <c r="A67" s="9"/>
      <c r="B67" s="10">
        <v>2012</v>
      </c>
      <c r="C67" s="32">
        <v>386</v>
      </c>
      <c r="D67" s="33">
        <v>8.4</v>
      </c>
      <c r="E67" s="34">
        <v>191</v>
      </c>
      <c r="F67" s="34">
        <v>195</v>
      </c>
      <c r="G67" s="34">
        <v>539</v>
      </c>
      <c r="H67" s="33">
        <v>11.8</v>
      </c>
      <c r="I67" s="34">
        <v>286</v>
      </c>
      <c r="J67" s="34">
        <v>253</v>
      </c>
      <c r="K67" s="34">
        <v>-153</v>
      </c>
      <c r="L67" s="33">
        <v>-3.3</v>
      </c>
      <c r="M67" s="34">
        <v>-95</v>
      </c>
      <c r="N67" s="34">
        <v>-58</v>
      </c>
    </row>
    <row r="68" spans="1:14" ht="12.6" customHeight="1">
      <c r="A68" s="9"/>
      <c r="B68" s="10">
        <v>2014</v>
      </c>
      <c r="C68" s="32">
        <v>344</v>
      </c>
      <c r="D68" s="33">
        <v>7.7</v>
      </c>
      <c r="E68" s="34">
        <v>176</v>
      </c>
      <c r="F68" s="34">
        <v>168</v>
      </c>
      <c r="G68" s="34">
        <v>532</v>
      </c>
      <c r="H68" s="33">
        <v>11.87</v>
      </c>
      <c r="I68" s="34">
        <v>282</v>
      </c>
      <c r="J68" s="34">
        <v>250</v>
      </c>
      <c r="K68" s="34">
        <v>-188</v>
      </c>
      <c r="L68" s="33">
        <v>-4.2</v>
      </c>
      <c r="M68" s="34">
        <v>-106</v>
      </c>
      <c r="N68" s="34">
        <v>-82</v>
      </c>
    </row>
    <row r="69" spans="1:14" ht="12.6" customHeight="1">
      <c r="A69" s="9" t="s">
        <v>27</v>
      </c>
      <c r="B69" s="10">
        <v>2000</v>
      </c>
      <c r="C69" s="32">
        <v>556</v>
      </c>
      <c r="D69" s="33">
        <v>9.1980000000000004</v>
      </c>
      <c r="E69" s="34">
        <v>290</v>
      </c>
      <c r="F69" s="34">
        <v>266</v>
      </c>
      <c r="G69" s="34">
        <v>585</v>
      </c>
      <c r="H69" s="33">
        <v>9.6780000000000008</v>
      </c>
      <c r="I69" s="34">
        <v>331</v>
      </c>
      <c r="J69" s="34">
        <v>254</v>
      </c>
      <c r="K69" s="34">
        <v>-29</v>
      </c>
      <c r="L69" s="33">
        <v>-0.47899999999999998</v>
      </c>
      <c r="M69" s="34">
        <v>-41</v>
      </c>
      <c r="N69" s="34">
        <v>12</v>
      </c>
    </row>
    <row r="70" spans="1:14" ht="12.6" customHeight="1">
      <c r="A70" s="9"/>
      <c r="B70" s="10">
        <v>2004</v>
      </c>
      <c r="C70" s="32">
        <v>543</v>
      </c>
      <c r="D70" s="33">
        <v>9.4</v>
      </c>
      <c r="E70" s="34">
        <v>279</v>
      </c>
      <c r="F70" s="34">
        <v>264</v>
      </c>
      <c r="G70" s="34">
        <v>588</v>
      </c>
      <c r="H70" s="33">
        <v>10.1</v>
      </c>
      <c r="I70" s="34">
        <v>316</v>
      </c>
      <c r="J70" s="34">
        <v>272</v>
      </c>
      <c r="K70" s="34">
        <v>-45</v>
      </c>
      <c r="L70" s="33">
        <v>-0.8</v>
      </c>
      <c r="M70" s="34">
        <v>-37</v>
      </c>
      <c r="N70" s="34">
        <v>-8</v>
      </c>
    </row>
    <row r="71" spans="1:14" ht="12.6" customHeight="1">
      <c r="A71" s="9"/>
      <c r="B71" s="10">
        <v>2008</v>
      </c>
      <c r="C71" s="32">
        <v>589</v>
      </c>
      <c r="D71" s="33">
        <v>10.3</v>
      </c>
      <c r="E71" s="34">
        <v>317</v>
      </c>
      <c r="F71" s="34">
        <v>272</v>
      </c>
      <c r="G71" s="34">
        <v>645</v>
      </c>
      <c r="H71" s="33">
        <v>11.3</v>
      </c>
      <c r="I71" s="34">
        <v>342</v>
      </c>
      <c r="J71" s="34">
        <v>303</v>
      </c>
      <c r="K71" s="34">
        <v>-56</v>
      </c>
      <c r="L71" s="33">
        <v>-1</v>
      </c>
      <c r="M71" s="34">
        <v>-25</v>
      </c>
      <c r="N71" s="34">
        <v>-31</v>
      </c>
    </row>
    <row r="72" spans="1:14" ht="12.6" customHeight="1">
      <c r="A72" s="9"/>
      <c r="B72" s="10">
        <v>2012</v>
      </c>
      <c r="C72" s="32">
        <v>455</v>
      </c>
      <c r="D72" s="33">
        <v>8</v>
      </c>
      <c r="E72" s="34">
        <v>247</v>
      </c>
      <c r="F72" s="34">
        <v>208</v>
      </c>
      <c r="G72" s="34">
        <v>587</v>
      </c>
      <c r="H72" s="33">
        <v>10.37</v>
      </c>
      <c r="I72" s="34">
        <v>283</v>
      </c>
      <c r="J72" s="34">
        <v>304</v>
      </c>
      <c r="K72" s="34">
        <v>-132</v>
      </c>
      <c r="L72" s="33">
        <v>-2.2999999999999998</v>
      </c>
      <c r="M72" s="34">
        <v>-36</v>
      </c>
      <c r="N72" s="34">
        <v>-96</v>
      </c>
    </row>
    <row r="73" spans="1:14" ht="12.6" customHeight="1">
      <c r="A73" s="9"/>
      <c r="B73" s="10">
        <v>2014</v>
      </c>
      <c r="C73" s="32">
        <v>481</v>
      </c>
      <c r="D73" s="33">
        <v>8.6</v>
      </c>
      <c r="E73" s="34">
        <v>265</v>
      </c>
      <c r="F73" s="34">
        <v>216</v>
      </c>
      <c r="G73" s="34">
        <v>636</v>
      </c>
      <c r="H73" s="33">
        <v>11.37</v>
      </c>
      <c r="I73" s="34">
        <v>323</v>
      </c>
      <c r="J73" s="34">
        <v>313</v>
      </c>
      <c r="K73" s="34">
        <v>-155</v>
      </c>
      <c r="L73" s="33">
        <v>-2.8</v>
      </c>
      <c r="M73" s="34">
        <v>-58</v>
      </c>
      <c r="N73" s="34">
        <v>-97</v>
      </c>
    </row>
    <row r="74" spans="1:14" ht="12.6" customHeight="1">
      <c r="A74" s="9" t="s">
        <v>28</v>
      </c>
      <c r="B74" s="10">
        <v>2000</v>
      </c>
      <c r="C74" s="32">
        <v>459</v>
      </c>
      <c r="D74" s="33">
        <v>8.891</v>
      </c>
      <c r="E74" s="34">
        <v>226</v>
      </c>
      <c r="F74" s="34">
        <v>233</v>
      </c>
      <c r="G74" s="34">
        <v>568</v>
      </c>
      <c r="H74" s="33">
        <v>11.003</v>
      </c>
      <c r="I74" s="34">
        <v>307</v>
      </c>
      <c r="J74" s="34">
        <v>261</v>
      </c>
      <c r="K74" s="34">
        <v>-109</v>
      </c>
      <c r="L74" s="33">
        <v>-2.1110000000000002</v>
      </c>
      <c r="M74" s="34">
        <v>-81</v>
      </c>
      <c r="N74" s="34">
        <v>-28</v>
      </c>
    </row>
    <row r="75" spans="1:14" ht="12.6" customHeight="1">
      <c r="A75" s="9"/>
      <c r="B75" s="10">
        <v>2004</v>
      </c>
      <c r="C75" s="32">
        <v>427</v>
      </c>
      <c r="D75" s="33">
        <v>8.8000000000000007</v>
      </c>
      <c r="E75" s="34">
        <v>224</v>
      </c>
      <c r="F75" s="34">
        <v>203</v>
      </c>
      <c r="G75" s="34">
        <v>563</v>
      </c>
      <c r="H75" s="33">
        <v>11.6</v>
      </c>
      <c r="I75" s="34">
        <v>283</v>
      </c>
      <c r="J75" s="34">
        <v>280</v>
      </c>
      <c r="K75" s="34">
        <v>-136</v>
      </c>
      <c r="L75" s="33">
        <v>-2.8</v>
      </c>
      <c r="M75" s="34">
        <v>-59</v>
      </c>
      <c r="N75" s="34">
        <v>-77</v>
      </c>
    </row>
    <row r="76" spans="1:14" ht="12.6" customHeight="1">
      <c r="A76" s="9"/>
      <c r="B76" s="10">
        <v>2008</v>
      </c>
      <c r="C76" s="32">
        <v>475</v>
      </c>
      <c r="D76" s="33">
        <v>10</v>
      </c>
      <c r="E76" s="34">
        <v>221</v>
      </c>
      <c r="F76" s="34">
        <v>254</v>
      </c>
      <c r="G76" s="34">
        <v>598</v>
      </c>
      <c r="H76" s="33">
        <v>12.5</v>
      </c>
      <c r="I76" s="34">
        <v>327</v>
      </c>
      <c r="J76" s="34">
        <v>271</v>
      </c>
      <c r="K76" s="34">
        <v>-123</v>
      </c>
      <c r="L76" s="33">
        <v>-2.6</v>
      </c>
      <c r="M76" s="34">
        <v>-106</v>
      </c>
      <c r="N76" s="34">
        <v>-17</v>
      </c>
    </row>
    <row r="77" spans="1:14" ht="12.6" customHeight="1">
      <c r="A77" s="9"/>
      <c r="B77" s="10">
        <v>2012</v>
      </c>
      <c r="C77" s="32">
        <v>411</v>
      </c>
      <c r="D77" s="33">
        <v>8.6</v>
      </c>
      <c r="E77" s="34">
        <v>214</v>
      </c>
      <c r="F77" s="34">
        <v>197</v>
      </c>
      <c r="G77" s="34">
        <v>516</v>
      </c>
      <c r="H77" s="33">
        <v>10.8</v>
      </c>
      <c r="I77" s="34">
        <v>246</v>
      </c>
      <c r="J77" s="34">
        <v>270</v>
      </c>
      <c r="K77" s="34">
        <v>-105</v>
      </c>
      <c r="L77" s="33">
        <v>-2.2000000000000002</v>
      </c>
      <c r="M77" s="34">
        <v>-32</v>
      </c>
      <c r="N77" s="34">
        <v>-73</v>
      </c>
    </row>
    <row r="78" spans="1:14" ht="12.6" customHeight="1">
      <c r="A78" s="9"/>
      <c r="B78" s="10">
        <v>2014</v>
      </c>
      <c r="C78" s="32">
        <v>396</v>
      </c>
      <c r="D78" s="33">
        <v>8.4</v>
      </c>
      <c r="E78" s="34">
        <v>188</v>
      </c>
      <c r="F78" s="34">
        <v>208</v>
      </c>
      <c r="G78" s="34">
        <v>533</v>
      </c>
      <c r="H78" s="33">
        <v>11.31</v>
      </c>
      <c r="I78" s="34">
        <v>298</v>
      </c>
      <c r="J78" s="34">
        <v>235</v>
      </c>
      <c r="K78" s="34">
        <v>-137</v>
      </c>
      <c r="L78" s="33">
        <v>-2.9</v>
      </c>
      <c r="M78" s="34">
        <v>-110</v>
      </c>
      <c r="N78" s="34">
        <v>-27</v>
      </c>
    </row>
    <row r="79" spans="1:14" ht="12.6" customHeight="1">
      <c r="A79" s="9" t="s">
        <v>29</v>
      </c>
      <c r="B79" s="10">
        <v>2000</v>
      </c>
      <c r="C79" s="32">
        <v>905</v>
      </c>
      <c r="D79" s="33">
        <v>8.968</v>
      </c>
      <c r="E79" s="34">
        <v>478</v>
      </c>
      <c r="F79" s="34">
        <v>427</v>
      </c>
      <c r="G79" s="34">
        <v>971</v>
      </c>
      <c r="H79" s="33">
        <v>9.6229999999999993</v>
      </c>
      <c r="I79" s="34">
        <v>548</v>
      </c>
      <c r="J79" s="34">
        <v>423</v>
      </c>
      <c r="K79" s="34">
        <v>-66</v>
      </c>
      <c r="L79" s="33">
        <v>-0.65400000000000003</v>
      </c>
      <c r="M79" s="34">
        <v>-70</v>
      </c>
      <c r="N79" s="34">
        <v>4</v>
      </c>
    </row>
    <row r="80" spans="1:14" ht="12.6" customHeight="1">
      <c r="A80" s="9"/>
      <c r="B80" s="10">
        <v>2004</v>
      </c>
      <c r="C80" s="32">
        <v>862</v>
      </c>
      <c r="D80" s="33">
        <v>9</v>
      </c>
      <c r="E80" s="34">
        <v>485</v>
      </c>
      <c r="F80" s="34">
        <v>377</v>
      </c>
      <c r="G80" s="34">
        <v>988</v>
      </c>
      <c r="H80" s="33">
        <v>10.3</v>
      </c>
      <c r="I80" s="34">
        <v>545</v>
      </c>
      <c r="J80" s="34">
        <v>443</v>
      </c>
      <c r="K80" s="34">
        <v>-126</v>
      </c>
      <c r="L80" s="33">
        <v>-1.3</v>
      </c>
      <c r="M80" s="34">
        <v>-60</v>
      </c>
      <c r="N80" s="34">
        <v>-66</v>
      </c>
    </row>
    <row r="81" spans="1:19" ht="12.6" customHeight="1">
      <c r="A81" s="9"/>
      <c r="B81" s="10">
        <v>2008</v>
      </c>
      <c r="C81" s="32">
        <v>944</v>
      </c>
      <c r="D81" s="33">
        <v>10</v>
      </c>
      <c r="E81" s="34">
        <v>495</v>
      </c>
      <c r="F81" s="34">
        <v>449</v>
      </c>
      <c r="G81" s="34">
        <v>1021</v>
      </c>
      <c r="H81" s="33">
        <v>10.8</v>
      </c>
      <c r="I81" s="34">
        <v>577</v>
      </c>
      <c r="J81" s="34">
        <v>444</v>
      </c>
      <c r="K81" s="34">
        <v>-77</v>
      </c>
      <c r="L81" s="33">
        <v>-0.8</v>
      </c>
      <c r="M81" s="34">
        <v>-82</v>
      </c>
      <c r="N81" s="34">
        <v>5</v>
      </c>
    </row>
    <row r="82" spans="1:19" ht="12.6" customHeight="1">
      <c r="A82" s="9"/>
      <c r="B82" s="10">
        <v>2012</v>
      </c>
      <c r="C82" s="32">
        <v>823</v>
      </c>
      <c r="D82" s="33">
        <v>8.8000000000000007</v>
      </c>
      <c r="E82" s="34">
        <v>410</v>
      </c>
      <c r="F82" s="34">
        <v>413</v>
      </c>
      <c r="G82" s="34">
        <v>1003</v>
      </c>
      <c r="H82" s="33">
        <v>10.67</v>
      </c>
      <c r="I82" s="34">
        <v>546</v>
      </c>
      <c r="J82" s="34">
        <v>457</v>
      </c>
      <c r="K82" s="34">
        <v>-180</v>
      </c>
      <c r="L82" s="33">
        <v>-1.9</v>
      </c>
      <c r="M82" s="34">
        <v>-136</v>
      </c>
      <c r="N82" s="34">
        <v>-44</v>
      </c>
    </row>
    <row r="83" spans="1:19" ht="12.6" customHeight="1">
      <c r="A83" s="9"/>
      <c r="B83" s="10">
        <v>2014</v>
      </c>
      <c r="C83" s="32">
        <v>767</v>
      </c>
      <c r="D83" s="33">
        <v>8.3000000000000007</v>
      </c>
      <c r="E83" s="34">
        <v>385</v>
      </c>
      <c r="F83" s="34">
        <v>382</v>
      </c>
      <c r="G83" s="34">
        <v>1063</v>
      </c>
      <c r="H83" s="33">
        <v>11.45</v>
      </c>
      <c r="I83" s="34">
        <v>564</v>
      </c>
      <c r="J83" s="34">
        <v>499</v>
      </c>
      <c r="K83" s="34">
        <v>-296</v>
      </c>
      <c r="L83" s="33">
        <v>-3.2</v>
      </c>
      <c r="M83" s="34">
        <v>-179</v>
      </c>
      <c r="N83" s="34">
        <v>-117</v>
      </c>
    </row>
    <row r="84" spans="1:19" ht="12.6" customHeight="1">
      <c r="A84" s="9" t="s">
        <v>30</v>
      </c>
      <c r="B84" s="10">
        <v>2000</v>
      </c>
      <c r="C84" s="32">
        <v>420</v>
      </c>
      <c r="D84" s="33">
        <v>8.7579999999999991</v>
      </c>
      <c r="E84" s="34">
        <v>207</v>
      </c>
      <c r="F84" s="34">
        <v>213</v>
      </c>
      <c r="G84" s="34">
        <v>479</v>
      </c>
      <c r="H84" s="33">
        <v>9.9890000000000008</v>
      </c>
      <c r="I84" s="34">
        <v>260</v>
      </c>
      <c r="J84" s="34">
        <v>219</v>
      </c>
      <c r="K84" s="34">
        <v>-59</v>
      </c>
      <c r="L84" s="33">
        <v>-1.23</v>
      </c>
      <c r="M84" s="34">
        <v>-53</v>
      </c>
      <c r="N84" s="34">
        <v>-6</v>
      </c>
    </row>
    <row r="85" spans="1:19" ht="12.6" customHeight="1">
      <c r="A85" s="9"/>
      <c r="B85" s="10">
        <v>2004</v>
      </c>
      <c r="C85" s="32">
        <v>426</v>
      </c>
      <c r="D85" s="33">
        <v>9.1999999999999993</v>
      </c>
      <c r="E85" s="34">
        <v>215</v>
      </c>
      <c r="F85" s="34">
        <v>211</v>
      </c>
      <c r="G85" s="34">
        <v>405</v>
      </c>
      <c r="H85" s="33">
        <v>8.6999999999999993</v>
      </c>
      <c r="I85" s="34">
        <v>219</v>
      </c>
      <c r="J85" s="34">
        <v>186</v>
      </c>
      <c r="K85" s="34">
        <v>21</v>
      </c>
      <c r="L85" s="33">
        <v>0.5</v>
      </c>
      <c r="M85" s="34">
        <v>-4</v>
      </c>
      <c r="N85" s="34">
        <v>25</v>
      </c>
    </row>
    <row r="86" spans="1:19" ht="12.6" customHeight="1">
      <c r="A86" s="9"/>
      <c r="B86" s="10">
        <v>2008</v>
      </c>
      <c r="C86" s="32">
        <v>477</v>
      </c>
      <c r="D86" s="33">
        <v>10.4</v>
      </c>
      <c r="E86" s="34">
        <v>246</v>
      </c>
      <c r="F86" s="34">
        <v>231</v>
      </c>
      <c r="G86" s="34">
        <v>481</v>
      </c>
      <c r="H86" s="33">
        <v>10.5</v>
      </c>
      <c r="I86" s="34">
        <v>257</v>
      </c>
      <c r="J86" s="34">
        <v>224</v>
      </c>
      <c r="K86" s="34">
        <v>-4</v>
      </c>
      <c r="L86" s="33">
        <v>-0.1</v>
      </c>
      <c r="M86" s="34">
        <v>-11</v>
      </c>
      <c r="N86" s="34">
        <v>7</v>
      </c>
    </row>
    <row r="87" spans="1:19" ht="12.6" customHeight="1">
      <c r="A87" s="9"/>
      <c r="B87" s="10">
        <v>2012</v>
      </c>
      <c r="C87" s="32">
        <v>449</v>
      </c>
      <c r="D87" s="33">
        <v>9.9</v>
      </c>
      <c r="E87" s="34">
        <v>231</v>
      </c>
      <c r="F87" s="34">
        <v>218</v>
      </c>
      <c r="G87" s="34">
        <v>464</v>
      </c>
      <c r="H87" s="33">
        <v>10.19</v>
      </c>
      <c r="I87" s="34">
        <v>243</v>
      </c>
      <c r="J87" s="34">
        <v>221</v>
      </c>
      <c r="K87" s="34">
        <v>-15</v>
      </c>
      <c r="L87" s="33">
        <v>-0.3</v>
      </c>
      <c r="M87" s="34">
        <v>-12</v>
      </c>
      <c r="N87" s="34">
        <v>-3</v>
      </c>
    </row>
    <row r="88" spans="1:19" ht="12.6" customHeight="1">
      <c r="A88" s="9"/>
      <c r="B88" s="10">
        <v>2014</v>
      </c>
      <c r="C88" s="32">
        <v>373</v>
      </c>
      <c r="D88" s="33">
        <v>8.3000000000000007</v>
      </c>
      <c r="E88" s="34">
        <v>172</v>
      </c>
      <c r="F88" s="34">
        <v>201</v>
      </c>
      <c r="G88" s="34">
        <v>412</v>
      </c>
      <c r="H88" s="33">
        <v>9.18</v>
      </c>
      <c r="I88" s="34">
        <v>204</v>
      </c>
      <c r="J88" s="34">
        <v>208</v>
      </c>
      <c r="K88" s="34">
        <v>-39</v>
      </c>
      <c r="L88" s="33">
        <v>-0.9</v>
      </c>
      <c r="M88" s="34">
        <v>-32</v>
      </c>
      <c r="N88" s="34">
        <v>-7</v>
      </c>
    </row>
    <row r="89" spans="1:19" ht="12.6" customHeight="1">
      <c r="A89" s="18" t="s">
        <v>33</v>
      </c>
      <c r="B89" s="19">
        <v>2000</v>
      </c>
      <c r="C89" s="35">
        <v>5453</v>
      </c>
      <c r="D89" s="36">
        <v>9.295403948628957</v>
      </c>
      <c r="E89" s="37">
        <v>2776</v>
      </c>
      <c r="F89" s="37">
        <v>2677</v>
      </c>
      <c r="G89" s="37">
        <v>5822</v>
      </c>
      <c r="H89" s="36">
        <v>9.9244162459046006</v>
      </c>
      <c r="I89" s="38">
        <v>3184</v>
      </c>
      <c r="J89" s="38">
        <v>2638</v>
      </c>
      <c r="K89" s="37">
        <v>-369</v>
      </c>
      <c r="L89" s="36">
        <v>-0.62901229727564378</v>
      </c>
      <c r="M89" s="38">
        <v>-408</v>
      </c>
      <c r="N89" s="38">
        <v>39</v>
      </c>
    </row>
    <row r="90" spans="1:19" ht="12.6" customHeight="1">
      <c r="A90" s="18"/>
      <c r="B90" s="19">
        <v>2004</v>
      </c>
      <c r="C90" s="35">
        <v>5073</v>
      </c>
      <c r="D90" s="36">
        <v>8.7384912193063293</v>
      </c>
      <c r="E90" s="37">
        <v>2664</v>
      </c>
      <c r="F90" s="37">
        <v>2409</v>
      </c>
      <c r="G90" s="37">
        <v>5868</v>
      </c>
      <c r="H90" s="36">
        <v>10.107917696607439</v>
      </c>
      <c r="I90" s="38">
        <v>3159</v>
      </c>
      <c r="J90" s="38">
        <v>2709</v>
      </c>
      <c r="K90" s="37">
        <v>-795</v>
      </c>
      <c r="L90" s="36">
        <v>-1.3694264773011102</v>
      </c>
      <c r="M90" s="38">
        <v>-495</v>
      </c>
      <c r="N90" s="38">
        <v>-300</v>
      </c>
    </row>
    <row r="91" spans="1:19" ht="12.6" customHeight="1">
      <c r="A91" s="18"/>
      <c r="B91" s="19">
        <v>2008</v>
      </c>
      <c r="C91" s="35">
        <v>5762</v>
      </c>
      <c r="D91" s="36">
        <v>10.077355332585954</v>
      </c>
      <c r="E91" s="37">
        <v>2981</v>
      </c>
      <c r="F91" s="37">
        <v>2781</v>
      </c>
      <c r="G91" s="37">
        <v>6285</v>
      </c>
      <c r="H91" s="36">
        <v>10.992047598976525</v>
      </c>
      <c r="I91" s="38">
        <v>3320</v>
      </c>
      <c r="J91" s="38">
        <v>2965</v>
      </c>
      <c r="K91" s="37">
        <v>-523</v>
      </c>
      <c r="L91" s="36">
        <v>-0.91469226639056844</v>
      </c>
      <c r="M91" s="38">
        <v>-339</v>
      </c>
      <c r="N91" s="38">
        <v>-184</v>
      </c>
    </row>
    <row r="92" spans="1:19" ht="12.6" customHeight="1">
      <c r="A92" s="18"/>
      <c r="B92" s="19">
        <v>2012</v>
      </c>
      <c r="C92" s="35">
        <v>4933</v>
      </c>
      <c r="D92" s="36">
        <v>8.6415146562400906</v>
      </c>
      <c r="E92" s="37">
        <v>2521</v>
      </c>
      <c r="F92" s="37">
        <v>2412</v>
      </c>
      <c r="G92" s="37">
        <v>6236</v>
      </c>
      <c r="H92" s="36">
        <v>10.924079747884292</v>
      </c>
      <c r="I92" s="38">
        <v>3177</v>
      </c>
      <c r="J92" s="38">
        <v>3059</v>
      </c>
      <c r="K92" s="37">
        <v>-1303</v>
      </c>
      <c r="L92" s="36">
        <v>-2.2825650916442002</v>
      </c>
      <c r="M92" s="38">
        <v>-656</v>
      </c>
      <c r="N92" s="38">
        <v>-647</v>
      </c>
    </row>
    <row r="93" spans="1:19" ht="12.6" customHeight="1">
      <c r="A93" s="18"/>
      <c r="B93" s="19">
        <v>2014</v>
      </c>
      <c r="C93" s="35">
        <v>4719</v>
      </c>
      <c r="D93" s="36">
        <v>8.359166031920358</v>
      </c>
      <c r="E93" s="37">
        <v>2386</v>
      </c>
      <c r="F93" s="37">
        <v>2333</v>
      </c>
      <c r="G93" s="37">
        <v>6146</v>
      </c>
      <c r="H93" s="36">
        <v>10.886932492515898</v>
      </c>
      <c r="I93" s="38">
        <v>3153</v>
      </c>
      <c r="J93" s="38">
        <v>2993</v>
      </c>
      <c r="K93" s="37">
        <v>-1427</v>
      </c>
      <c r="L93" s="36">
        <v>-2.5277664605955392</v>
      </c>
      <c r="M93" s="38">
        <v>-767</v>
      </c>
      <c r="N93" s="38">
        <v>-660</v>
      </c>
    </row>
    <row r="94" spans="1:19" ht="13.5" customHeight="1">
      <c r="A94" s="39"/>
      <c r="B94" s="40"/>
      <c r="C94" s="57" t="s">
        <v>31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</row>
    <row r="95" spans="1:19" s="41" customFormat="1" ht="12.6" customHeight="1">
      <c r="A95" s="18" t="s">
        <v>32</v>
      </c>
      <c r="B95" s="19">
        <v>2000</v>
      </c>
      <c r="C95" s="35">
        <f t="shared" ref="C95:C97" si="1">C27+C43+C89</f>
        <v>14598</v>
      </c>
      <c r="D95" s="36">
        <v>8.5918551002883365</v>
      </c>
      <c r="E95" s="37">
        <f t="shared" ref="E95:N99" si="2">E27+E43+E89</f>
        <v>7481</v>
      </c>
      <c r="F95" s="37">
        <f t="shared" si="2"/>
        <v>7117</v>
      </c>
      <c r="G95" s="37">
        <f t="shared" si="2"/>
        <v>17847</v>
      </c>
      <c r="H95" s="36">
        <v>10.504099052941907</v>
      </c>
      <c r="I95" s="37">
        <f t="shared" ref="I95:K97" si="3">I27+I43+I89</f>
        <v>8866</v>
      </c>
      <c r="J95" s="37">
        <f t="shared" si="3"/>
        <v>8981</v>
      </c>
      <c r="K95" s="37">
        <f t="shared" si="3"/>
        <v>-3249</v>
      </c>
      <c r="L95" s="36">
        <v>-1.9122439526535697</v>
      </c>
      <c r="M95" s="37">
        <f t="shared" ref="M95:N97" si="4">M27+M43+M89</f>
        <v>-1385</v>
      </c>
      <c r="N95" s="37">
        <f t="shared" si="4"/>
        <v>-1864</v>
      </c>
      <c r="P95" s="42"/>
      <c r="Q95" s="43"/>
      <c r="R95" s="43"/>
      <c r="S95" s="43"/>
    </row>
    <row r="96" spans="1:19" s="41" customFormat="1" ht="12.6" customHeight="1">
      <c r="A96" s="18"/>
      <c r="B96" s="19">
        <v>2004</v>
      </c>
      <c r="C96" s="35">
        <f t="shared" si="1"/>
        <v>14151</v>
      </c>
      <c r="D96" s="36">
        <v>8.5573093608534698</v>
      </c>
      <c r="E96" s="37">
        <f t="shared" si="2"/>
        <v>7331</v>
      </c>
      <c r="F96" s="37">
        <f t="shared" si="2"/>
        <v>6820</v>
      </c>
      <c r="G96" s="37">
        <f t="shared" si="2"/>
        <v>17397</v>
      </c>
      <c r="H96" s="36">
        <v>10.520211359675486</v>
      </c>
      <c r="I96" s="37">
        <f t="shared" si="3"/>
        <v>8762</v>
      </c>
      <c r="J96" s="37">
        <f t="shared" si="3"/>
        <v>8635</v>
      </c>
      <c r="K96" s="37">
        <f t="shared" si="3"/>
        <v>-3246</v>
      </c>
      <c r="L96" s="36">
        <v>-1.9629019988220169</v>
      </c>
      <c r="M96" s="37">
        <f t="shared" si="4"/>
        <v>-1431</v>
      </c>
      <c r="N96" s="37">
        <f t="shared" si="4"/>
        <v>-1815</v>
      </c>
      <c r="P96" s="42"/>
      <c r="Q96" s="43"/>
      <c r="R96" s="43"/>
      <c r="S96" s="43"/>
    </row>
    <row r="97" spans="1:19" s="41" customFormat="1" ht="12.6" customHeight="1">
      <c r="A97" s="18"/>
      <c r="B97" s="19">
        <v>2008</v>
      </c>
      <c r="C97" s="35">
        <f t="shared" si="1"/>
        <v>15573</v>
      </c>
      <c r="D97" s="36">
        <v>9.613508915321118</v>
      </c>
      <c r="E97" s="37">
        <f t="shared" si="2"/>
        <v>7969</v>
      </c>
      <c r="F97" s="37">
        <f t="shared" si="2"/>
        <v>7604</v>
      </c>
      <c r="G97" s="37">
        <f t="shared" si="2"/>
        <v>17997</v>
      </c>
      <c r="H97" s="36">
        <v>11.109890191294815</v>
      </c>
      <c r="I97" s="37">
        <f t="shared" si="3"/>
        <v>8980</v>
      </c>
      <c r="J97" s="37">
        <f t="shared" si="3"/>
        <v>9017</v>
      </c>
      <c r="K97" s="37">
        <f t="shared" si="3"/>
        <v>-2424</v>
      </c>
      <c r="L97" s="36">
        <v>-1.4963812759736972</v>
      </c>
      <c r="M97" s="37">
        <f t="shared" si="4"/>
        <v>-1011</v>
      </c>
      <c r="N97" s="37">
        <f t="shared" si="4"/>
        <v>-1413</v>
      </c>
      <c r="P97" s="42"/>
      <c r="Q97" s="43"/>
      <c r="R97" s="43"/>
      <c r="S97" s="43"/>
    </row>
    <row r="98" spans="1:19" s="41" customFormat="1" ht="12.6" customHeight="1">
      <c r="A98" s="18"/>
      <c r="B98" s="19">
        <v>2012</v>
      </c>
      <c r="C98" s="35">
        <f>C30+C46+C92</f>
        <v>13917</v>
      </c>
      <c r="D98" s="36">
        <v>8.7865839337530574</v>
      </c>
      <c r="E98" s="37">
        <f t="shared" si="2"/>
        <v>7142</v>
      </c>
      <c r="F98" s="37">
        <f t="shared" si="2"/>
        <v>6775</v>
      </c>
      <c r="G98" s="37">
        <f t="shared" si="2"/>
        <v>18553</v>
      </c>
      <c r="H98" s="36">
        <v>11.713551176469103</v>
      </c>
      <c r="I98" s="37">
        <f t="shared" si="2"/>
        <v>9297</v>
      </c>
      <c r="J98" s="37">
        <f t="shared" si="2"/>
        <v>9256</v>
      </c>
      <c r="K98" s="37">
        <f t="shared" si="2"/>
        <v>-4636</v>
      </c>
      <c r="L98" s="36">
        <v>-2.926967242716044</v>
      </c>
      <c r="M98" s="37">
        <f t="shared" si="2"/>
        <v>-2155</v>
      </c>
      <c r="N98" s="37">
        <f t="shared" si="2"/>
        <v>-2481</v>
      </c>
      <c r="P98" s="42"/>
      <c r="Q98" s="44"/>
      <c r="R98" s="44"/>
      <c r="S98" s="44"/>
    </row>
    <row r="99" spans="1:19" s="41" customFormat="1" ht="12.6" customHeight="1">
      <c r="A99" s="18"/>
      <c r="B99" s="19">
        <v>2014</v>
      </c>
      <c r="C99" s="35">
        <f>C31+C47+C93</f>
        <v>13670</v>
      </c>
      <c r="D99" s="36">
        <v>8.7124669219434345</v>
      </c>
      <c r="E99" s="37">
        <f t="shared" si="2"/>
        <v>6945</v>
      </c>
      <c r="F99" s="37">
        <f t="shared" si="2"/>
        <v>6725</v>
      </c>
      <c r="G99" s="37">
        <f t="shared" si="2"/>
        <v>18319</v>
      </c>
      <c r="H99" s="36">
        <v>11.675470485960627</v>
      </c>
      <c r="I99" s="37">
        <f t="shared" si="2"/>
        <v>9272</v>
      </c>
      <c r="J99" s="37">
        <f t="shared" si="2"/>
        <v>9047</v>
      </c>
      <c r="K99" s="37">
        <f t="shared" si="2"/>
        <v>-4649</v>
      </c>
      <c r="L99" s="36">
        <v>-2.963003564017193</v>
      </c>
      <c r="M99" s="37">
        <f t="shared" si="2"/>
        <v>-2327</v>
      </c>
      <c r="N99" s="37">
        <f t="shared" si="2"/>
        <v>-2322</v>
      </c>
      <c r="P99" s="42"/>
      <c r="Q99" s="44"/>
      <c r="R99" s="44"/>
      <c r="S99" s="44"/>
    </row>
    <row r="100" spans="1:19" s="45" customFormat="1" ht="6" customHeight="1"/>
    <row r="101" spans="1:19" s="63" customFormat="1" ht="12.75">
      <c r="A101" s="62" t="s">
        <v>34</v>
      </c>
    </row>
    <row r="102" spans="1:19" ht="12" customHeight="1">
      <c r="A102" s="46"/>
    </row>
  </sheetData>
  <mergeCells count="18">
    <mergeCell ref="C48:N48"/>
    <mergeCell ref="C94:N94"/>
    <mergeCell ref="I4:J4"/>
    <mergeCell ref="K4:K5"/>
    <mergeCell ref="L4:L5"/>
    <mergeCell ref="M4:N4"/>
    <mergeCell ref="C6:N6"/>
    <mergeCell ref="C32:N32"/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H4:H5"/>
  </mergeCells>
  <printOptions horizontalCentered="1"/>
  <pageMargins left="0.39370078740157483" right="0.39370078740157483" top="0.78740157480314965" bottom="0.59055118110236227" header="0.51181102362204722" footer="0.51181102362204722"/>
  <pageSetup paperSize="9" firstPageNumber="0" orientation="portrait" r:id="rId1"/>
  <headerFooter alignWithMargins="0"/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7</vt:lpstr>
      <vt:lpstr>'7'!Názvy_tisku</vt:lpstr>
      <vt:lpstr>'7'!Oblast_tisku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Reslová</dc:creator>
  <cp:lastModifiedBy>Ing. Hana Reslová</cp:lastModifiedBy>
  <dcterms:created xsi:type="dcterms:W3CDTF">2016-07-01T07:18:03Z</dcterms:created>
  <dcterms:modified xsi:type="dcterms:W3CDTF">2016-10-12T13:13:02Z</dcterms:modified>
</cp:coreProperties>
</file>