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0\obce\nezaměstnanost\"/>
    </mc:Choice>
  </mc:AlternateContent>
  <bookViews>
    <workbookView xWindow="-15" yWindow="-15" windowWidth="14520" windowHeight="12795"/>
  </bookViews>
  <sheets>
    <sheet name="CZ051" sheetId="2" r:id="rId1"/>
  </sheets>
  <definedNames>
    <definedName name="_xlnm._FilterDatabase" localSheetId="0" hidden="1">'CZ051'!$A$4:$T$219</definedName>
    <definedName name="_xlnm.Print_Titles" localSheetId="0">'CZ051'!$1:$4</definedName>
  </definedNames>
  <calcPr calcId="162913"/>
</workbook>
</file>

<file path=xl/calcChain.xml><?xml version="1.0" encoding="utf-8"?>
<calcChain xmlns="http://schemas.openxmlformats.org/spreadsheetml/2006/main">
  <c r="M219" i="2" l="1"/>
  <c r="M218" i="2"/>
  <c r="M216" i="2"/>
  <c r="M215" i="2"/>
  <c r="M214" i="2"/>
  <c r="M212" i="2"/>
  <c r="M211" i="2"/>
  <c r="M210" i="2"/>
  <c r="M209" i="2"/>
  <c r="M208" i="2"/>
  <c r="M207" i="2"/>
  <c r="M205" i="2"/>
  <c r="M202" i="2"/>
  <c r="M200" i="2"/>
  <c r="M199" i="2"/>
  <c r="M198" i="2"/>
  <c r="M195" i="2"/>
  <c r="M193" i="2"/>
  <c r="M192" i="2"/>
  <c r="M191" i="2"/>
  <c r="M190" i="2"/>
  <c r="M189" i="2"/>
  <c r="M187" i="2"/>
  <c r="M185" i="2"/>
  <c r="M181" i="2"/>
  <c r="M180" i="2"/>
  <c r="M179" i="2"/>
  <c r="M177" i="2"/>
  <c r="M176" i="2"/>
  <c r="M175" i="2"/>
  <c r="M174" i="2"/>
  <c r="M173" i="2"/>
  <c r="M172" i="2"/>
  <c r="M171" i="2"/>
  <c r="M170" i="2"/>
  <c r="M168" i="2"/>
  <c r="M167" i="2"/>
  <c r="M166" i="2"/>
  <c r="M164" i="2"/>
  <c r="M163" i="2"/>
  <c r="M162" i="2"/>
  <c r="M161" i="2"/>
  <c r="M159" i="2"/>
  <c r="M158" i="2"/>
  <c r="M156" i="2"/>
  <c r="M155" i="2"/>
  <c r="M154" i="2"/>
  <c r="M153" i="2"/>
  <c r="M150" i="2"/>
  <c r="M149" i="2"/>
  <c r="M147" i="2"/>
  <c r="M146" i="2"/>
  <c r="M145" i="2"/>
  <c r="M144" i="2"/>
  <c r="M142" i="2"/>
  <c r="M141" i="2"/>
  <c r="M140" i="2"/>
  <c r="M139" i="2"/>
  <c r="M138" i="2"/>
  <c r="M133" i="2"/>
  <c r="M132" i="2"/>
  <c r="M131" i="2"/>
  <c r="M130" i="2"/>
  <c r="M128" i="2"/>
  <c r="M127" i="2"/>
  <c r="M126" i="2"/>
  <c r="M125" i="2"/>
  <c r="M124" i="2"/>
  <c r="M123" i="2"/>
  <c r="M122" i="2"/>
  <c r="M121" i="2"/>
  <c r="M118" i="2"/>
  <c r="M117" i="2"/>
  <c r="M116" i="2"/>
  <c r="M115" i="2"/>
  <c r="M114" i="2"/>
  <c r="M113" i="2"/>
  <c r="M112" i="2"/>
  <c r="M110" i="2"/>
  <c r="M109" i="2"/>
  <c r="M108" i="2"/>
  <c r="M107" i="2"/>
  <c r="M104" i="2"/>
  <c r="M102" i="2"/>
  <c r="M101" i="2"/>
  <c r="M100" i="2"/>
  <c r="M94" i="2"/>
  <c r="M91" i="2"/>
  <c r="M89" i="2"/>
  <c r="M86" i="2"/>
  <c r="M85" i="2"/>
  <c r="M81" i="2"/>
  <c r="M80" i="2"/>
  <c r="M79" i="2"/>
  <c r="M78" i="2"/>
  <c r="M77" i="2"/>
  <c r="M74" i="2"/>
  <c r="M73" i="2"/>
  <c r="M72" i="2"/>
  <c r="M71" i="2"/>
  <c r="M70" i="2"/>
  <c r="M66" i="2"/>
  <c r="M65" i="2"/>
  <c r="M64" i="2"/>
  <c r="M63" i="2"/>
  <c r="M62" i="2"/>
  <c r="M61" i="2"/>
  <c r="M58" i="2"/>
  <c r="M57" i="2"/>
  <c r="M56" i="2"/>
  <c r="M54" i="2"/>
  <c r="M53" i="2"/>
  <c r="M52" i="2"/>
  <c r="M51" i="2"/>
  <c r="M48" i="2"/>
  <c r="M45" i="2"/>
  <c r="M44" i="2"/>
  <c r="M39" i="2"/>
  <c r="M37" i="2"/>
  <c r="M36" i="2"/>
  <c r="M34" i="2"/>
  <c r="M33" i="2"/>
  <c r="M32" i="2"/>
  <c r="M31" i="2"/>
  <c r="M29" i="2"/>
  <c r="M28" i="2"/>
  <c r="M27" i="2"/>
  <c r="M26" i="2"/>
  <c r="M25" i="2"/>
  <c r="M24" i="2"/>
  <c r="M19" i="2"/>
  <c r="M17" i="2"/>
  <c r="M13" i="2"/>
  <c r="M12" i="2"/>
  <c r="M11" i="2"/>
  <c r="M9" i="2"/>
  <c r="M8" i="2"/>
  <c r="M6" i="2"/>
  <c r="M5" i="2"/>
</calcChain>
</file>

<file path=xl/sharedStrings.xml><?xml version="1.0" encoding="utf-8"?>
<sst xmlns="http://schemas.openxmlformats.org/spreadsheetml/2006/main" count="522" uniqueCount="233">
  <si>
    <t>Název obce</t>
  </si>
  <si>
    <t>Bezděz</t>
  </si>
  <si>
    <t>Blatce</t>
  </si>
  <si>
    <t>Blíževedly</t>
  </si>
  <si>
    <t>Bohatice</t>
  </si>
  <si>
    <t>Brniště</t>
  </si>
  <si>
    <t>Cvikov</t>
  </si>
  <si>
    <t>Česká Lípa</t>
  </si>
  <si>
    <t>Doksy</t>
  </si>
  <si>
    <t>Dubá</t>
  </si>
  <si>
    <t>Dubnice</t>
  </si>
  <si>
    <t>Hamr na Jezeře</t>
  </si>
  <si>
    <t>Holany</t>
  </si>
  <si>
    <t>Horní Libchava</t>
  </si>
  <si>
    <t>Horní Police</t>
  </si>
  <si>
    <t>Chlum</t>
  </si>
  <si>
    <t>Chotovice</t>
  </si>
  <si>
    <t>Jestřebí</t>
  </si>
  <si>
    <t>Kamenický Šenov</t>
  </si>
  <si>
    <t>Kozly</t>
  </si>
  <si>
    <t>Kravaře</t>
  </si>
  <si>
    <t>Krompach</t>
  </si>
  <si>
    <t>Kvítkov</t>
  </si>
  <si>
    <t>Luka</t>
  </si>
  <si>
    <t>Mařenice</t>
  </si>
  <si>
    <t>Mimoň</t>
  </si>
  <si>
    <t>Nový Bor</t>
  </si>
  <si>
    <t>Nový Oldřichov</t>
  </si>
  <si>
    <t>Okna</t>
  </si>
  <si>
    <t>Okrouhlá</t>
  </si>
  <si>
    <t>Polevsko</t>
  </si>
  <si>
    <t>Provodín</t>
  </si>
  <si>
    <t>Prysk</t>
  </si>
  <si>
    <t>Radvanec</t>
  </si>
  <si>
    <t>Ralsko</t>
  </si>
  <si>
    <t>Skalice</t>
  </si>
  <si>
    <t>Skalka u Doks</t>
  </si>
  <si>
    <t>Sloup</t>
  </si>
  <si>
    <t>Slunečná</t>
  </si>
  <si>
    <t>Sosnová</t>
  </si>
  <si>
    <t>Stružnice</t>
  </si>
  <si>
    <t>Stvolínky</t>
  </si>
  <si>
    <t>Svojkov</t>
  </si>
  <si>
    <t>Svor</t>
  </si>
  <si>
    <t>Tachov</t>
  </si>
  <si>
    <t>Tuháň</t>
  </si>
  <si>
    <t>Velenice</t>
  </si>
  <si>
    <t>Velký Valtinov</t>
  </si>
  <si>
    <t>Volfartice</t>
  </si>
  <si>
    <t>Vrchovany</t>
  </si>
  <si>
    <t>Zahrádky</t>
  </si>
  <si>
    <t>Zákupy</t>
  </si>
  <si>
    <t>Žandov</t>
  </si>
  <si>
    <t>Ždírec</t>
  </si>
  <si>
    <t>Kód
obce</t>
  </si>
  <si>
    <t>Stráž pod Ralskem</t>
  </si>
  <si>
    <t>Noviny pod Ralskem</t>
  </si>
  <si>
    <t>Pertoltice pod Ralskem</t>
  </si>
  <si>
    <t>ženy</t>
  </si>
  <si>
    <t>celkem</t>
  </si>
  <si>
    <t>muži</t>
  </si>
  <si>
    <t xml:space="preserve">z toho </t>
  </si>
  <si>
    <t>Volná 
pracovní
místa</t>
  </si>
  <si>
    <t>Počet 
uchazečů 
na 1 volné 
místo</t>
  </si>
  <si>
    <t>Dosažitelní  uchazeči
 ve věku 15–64 let</t>
  </si>
  <si>
    <t>z toho 
ženy</t>
  </si>
  <si>
    <t>Kunratice u Cvikova</t>
  </si>
  <si>
    <t>Okres</t>
  </si>
  <si>
    <t>Pramen: Ministerstvo práce a sociálních věcí ČR</t>
  </si>
  <si>
    <t>Jablonec nad Nisou</t>
  </si>
  <si>
    <t>Bedřichov</t>
  </si>
  <si>
    <t>Dalešice</t>
  </si>
  <si>
    <t>Desná</t>
  </si>
  <si>
    <t>Držkov</t>
  </si>
  <si>
    <t>Frýdštejn</t>
  </si>
  <si>
    <t>Janov nad Nisou</t>
  </si>
  <si>
    <t>Jenišovice</t>
  </si>
  <si>
    <t>Jílové u Držkova</t>
  </si>
  <si>
    <t>Jiřetín pod Bukovou</t>
  </si>
  <si>
    <t>Josefův Důl</t>
  </si>
  <si>
    <t>Koberovy</t>
  </si>
  <si>
    <t>Kořenov</t>
  </si>
  <si>
    <t>Líšný</t>
  </si>
  <si>
    <t>Loužnice</t>
  </si>
  <si>
    <t>Lučany nad Nisou</t>
  </si>
  <si>
    <t>Malá Skála</t>
  </si>
  <si>
    <t>Maršovice</t>
  </si>
  <si>
    <t>Nová Ves nad Nisou</t>
  </si>
  <si>
    <t>Pěnčín</t>
  </si>
  <si>
    <t>Plavy</t>
  </si>
  <si>
    <t>Pulečný</t>
  </si>
  <si>
    <t>Radčice</t>
  </si>
  <si>
    <t>Rádlo</t>
  </si>
  <si>
    <t>Rychnov u Jabl. n.N</t>
  </si>
  <si>
    <t>Skuhrov</t>
  </si>
  <si>
    <t>Smržovka</t>
  </si>
  <si>
    <t>Tanvald</t>
  </si>
  <si>
    <t>Velké Hamry</t>
  </si>
  <si>
    <t>Vlastiboř</t>
  </si>
  <si>
    <t>Zásada</t>
  </si>
  <si>
    <t>Zlatá Olešnice</t>
  </si>
  <si>
    <t>Železný Brod</t>
  </si>
  <si>
    <t>Bílá</t>
  </si>
  <si>
    <t>Liberec</t>
  </si>
  <si>
    <t>Bílý Kostel nad Nisou</t>
  </si>
  <si>
    <t>Bílý Potok</t>
  </si>
  <si>
    <t>Bulovka</t>
  </si>
  <si>
    <t>Cetenov</t>
  </si>
  <si>
    <t>Černousy</t>
  </si>
  <si>
    <t>Český Dub</t>
  </si>
  <si>
    <t>Čtveřín</t>
  </si>
  <si>
    <t>Dětřichov</t>
  </si>
  <si>
    <t>Dlouhý Most</t>
  </si>
  <si>
    <t>Dolní Řasnice</t>
  </si>
  <si>
    <t>Frýdlant</t>
  </si>
  <si>
    <t>Habartice</t>
  </si>
  <si>
    <t>Hejnice</t>
  </si>
  <si>
    <t>Heřmanice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</si>
  <si>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</si>
  <si>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</si>
  <si>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</si>
  <si>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</si>
  <si>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</si>
  <si>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</si>
  <si>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</si>
  <si>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</si>
  <si>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</si>
  <si>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</si>
  <si>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</si>
  <si>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</si>
  <si>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</si>
  <si>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</si>
  <si>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</si>
  <si>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</si>
  <si>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</si>
  <si>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</si>
  <si>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 xml:space="preserve">Mníšek </t>
  </si>
  <si>
    <t xml:space="preserve">Nová Ves </t>
  </si>
  <si>
    <t>Nové Město pod Smrkem</t>
  </si>
  <si>
    <t>Oldřichov v Hájích</t>
  </si>
  <si>
    <t>Osečná</t>
  </si>
  <si>
    <t>Paceřice</t>
  </si>
  <si>
    <t>Pertoltice</t>
  </si>
  <si>
    <t>Proseč pod Ještědem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</si>
  <si>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</si>
  <si>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</si>
  <si>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</si>
  <si>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</si>
  <si>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</si>
  <si>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</si>
  <si>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</si>
  <si>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</si>
  <si>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</si>
  <si>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</si>
  <si>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</si>
  <si>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Višňová</t>
  </si>
  <si>
    <t>Vlastibořice</t>
  </si>
  <si>
    <t>Všelibice</t>
  </si>
  <si>
    <t>Zdislava</t>
  </si>
  <si>
    <t>Žďárek</t>
  </si>
  <si>
    <t>Bělá</t>
  </si>
  <si>
    <t>Semily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</si>
  <si>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</si>
  <si>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</si>
  <si>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</si>
  <si>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</si>
  <si>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</si>
  <si>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</si>
  <si>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</si>
  <si>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</si>
  <si>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</si>
  <si>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</si>
  <si>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Horka u Staré Paky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</si>
  <si>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</si>
  <si>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</si>
  <si>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</si>
  <si>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</si>
  <si>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</si>
  <si>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</si>
  <si>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</si>
  <si>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</si>
  <si>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</si>
  <si>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</si>
  <si>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</si>
  <si>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</si>
  <si>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</si>
  <si>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</si>
  <si>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</si>
  <si>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Lomnice nad Popelkou</t>
  </si>
  <si>
    <t>Loučky</t>
  </si>
  <si>
    <t>Martinice v Krkonoších</t>
  </si>
  <si>
    <t>Mírová pod Kozákovem</t>
  </si>
  <si>
    <t>Modřišice</t>
  </si>
  <si>
    <t>Mříčná</t>
  </si>
  <si>
    <t>Nová Ves nad Popelkou</t>
  </si>
  <si>
    <t>Ohrazenice</t>
  </si>
  <si>
    <t>Olešnice</t>
  </si>
  <si>
    <t>Paseky nad Jizerou</t>
  </si>
  <si>
    <t>Peřimov</t>
  </si>
  <si>
    <t>Poniklá</t>
  </si>
  <si>
    <t>Přepeře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</si>
  <si>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</si>
  <si>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</si>
  <si>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</si>
  <si>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</si>
  <si>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</si>
  <si>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</si>
  <si>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Jilemnice</t>
  </si>
  <si>
    <t>Roztoky u Semil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</si>
  <si>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</si>
  <si>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</si>
  <si>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</si>
  <si>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</si>
  <si>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</si>
  <si>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</si>
  <si>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</si>
  <si>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</si>
  <si>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Veselá</t>
  </si>
  <si>
    <t>Víchová nad Jizerou</t>
  </si>
  <si>
    <t>Vítkovice</t>
  </si>
  <si>
    <t>Všeň</t>
  </si>
  <si>
    <t>Vyskeř</t>
  </si>
  <si>
    <t>Vysoké nad Jizerou</t>
  </si>
  <si>
    <t>Záhoří</t>
  </si>
  <si>
    <t>Žernov</t>
  </si>
  <si>
    <t>Albrechtice v Jizerských horách</t>
  </si>
  <si>
    <t>Nezaměstnanost v obcích Libereckého kraje k 31. 12. 2019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</si>
  <si>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nezaměstnaní déle než 12 měsíců</t>
    </r>
  </si>
  <si>
    <r>
      <t xml:space="preserve">2) </t>
    </r>
    <r>
      <rPr>
        <sz val="8"/>
        <color indexed="8"/>
        <rFont val="Arial"/>
        <family val="2"/>
        <charset val="238"/>
      </rPr>
      <t>podíl nezaměstnaných na obyvatelstvu = počet dosažitelných uchazečů o zaměstnání ve věku 15–64 let /počet obyvatel ve věku 15–64 let v %</t>
    </r>
  </si>
  <si>
    <r>
      <t>Podíl nezaměstnaných
 osob (%)</t>
    </r>
    <r>
      <rPr>
        <b/>
        <vertAlign val="superscript"/>
        <sz val="8"/>
        <color indexed="9"/>
        <rFont val="Arial"/>
        <family val="2"/>
        <charset val="238"/>
      </rPr>
      <t>2)</t>
    </r>
  </si>
  <si>
    <r>
      <t>dlouhodobě nezaměstnaní</t>
    </r>
    <r>
      <rPr>
        <b/>
        <vertAlign val="superscript"/>
        <sz val="8"/>
        <color indexed="9"/>
        <rFont val="Arial"/>
        <family val="2"/>
        <charset val="238"/>
      </rPr>
      <t>1)</t>
    </r>
  </si>
  <si>
    <t xml:space="preserve"> x</t>
  </si>
  <si>
    <t>Uchazeči
o zaměstnání 
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</si>
</sst>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_ ;\-#,##0\ "/>
    <numFmt numFmtId="166" formatCode="#,##0.0_ ;\-#,##0.0\ "/>
    <numFmt numFmtId="167" formatCode="#,##0_ ;\-#,##0;\ \-\ ;_-@_-"/>
    <numFmt numFmtId="168" formatCode="#,##0.00_ ;\-#,##0.00;\ \-\ ;_-@_-"/>
    <numFmt numFmtId="169" formatCode="#,##0.0_ ;\-#,##0.0;\ \-\ ;_-@_-"/>
  </numFmts>
  <fonts count="11" x14ac:knownFonts="1">
    <font>
      <sz val="10"/>
      <name val="Arial CE"/>
      <charset val="238"/>
    </font>
    <font>
      <sz val="12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8"/>
      <name val="Arial"/>
      <family val="2"/>
      <charset val="238"/>
    </font>
    <font>
      <b/>
      <vertAlign val="superscript"/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name val="MS Sans Serif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3300"/>
        <bgColor indexed="64"/>
      </patternFill>
    </fill>
  </fills>
  <borders count="24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 style="medium">
        <color theme="9" tint="0.39994506668294322"/>
      </right>
      <top style="medium">
        <color theme="9" tint="0.39994506668294322"/>
      </top>
      <bottom/>
      <diagonal/>
    </border>
    <border>
      <left/>
      <right style="medium">
        <color theme="9" tint="0.39994506668294322"/>
      </right>
      <top/>
      <bottom style="medium">
        <color theme="9" tint="0.39994506668294322"/>
      </bottom>
      <diagonal/>
    </border>
    <border>
      <left style="medium">
        <color theme="9" tint="0.39994506668294322"/>
      </left>
      <right style="medium">
        <color theme="9" tint="0.39991454817346722"/>
      </right>
      <top style="medium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 style="medium">
        <color theme="9" tint="0.39991454817346722"/>
      </right>
      <top style="medium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/>
      <top style="medium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4506668294322"/>
      </left>
      <right style="medium">
        <color theme="9" tint="0.39991454817346722"/>
      </right>
      <top style="medium">
        <color theme="9" tint="0.39991454817346722"/>
      </top>
      <bottom style="medium">
        <color theme="9" tint="0.39994506668294322"/>
      </bottom>
      <diagonal/>
    </border>
    <border>
      <left style="medium">
        <color theme="9" tint="0.39991454817346722"/>
      </left>
      <right style="medium">
        <color theme="9" tint="0.39991454817346722"/>
      </right>
      <top style="medium">
        <color theme="9" tint="0.39991454817346722"/>
      </top>
      <bottom style="medium">
        <color theme="9" tint="0.39994506668294322"/>
      </bottom>
      <diagonal/>
    </border>
    <border>
      <left style="medium">
        <color theme="9" tint="0.39991454817346722"/>
      </left>
      <right/>
      <top style="medium">
        <color theme="9" tint="0.39991454817346722"/>
      </top>
      <bottom style="medium">
        <color theme="9" tint="0.39994506668294322"/>
      </bottom>
      <diagonal/>
    </border>
    <border>
      <left style="medium">
        <color theme="9" tint="0.39991454817346722"/>
      </left>
      <right/>
      <top style="medium">
        <color theme="9" tint="0.39994506668294322"/>
      </top>
      <bottom/>
      <diagonal/>
    </border>
    <border>
      <left style="medium">
        <color theme="9" tint="0.39991454817346722"/>
      </left>
      <right/>
      <top/>
      <bottom style="medium">
        <color theme="9" tint="0.39994506668294322"/>
      </bottom>
      <diagonal/>
    </border>
    <border>
      <left style="thin">
        <color theme="9" tint="0.39994506668294322"/>
      </left>
      <right/>
      <top/>
      <bottom/>
      <diagonal/>
    </border>
    <border>
      <left/>
      <right style="medium">
        <color theme="9" tint="0.39991454817346722"/>
      </right>
      <top style="medium">
        <color theme="9" tint="0.39994506668294322"/>
      </top>
      <bottom/>
      <diagonal/>
    </border>
    <border>
      <left style="medium">
        <color theme="9" tint="0.39991454817346722"/>
      </left>
      <right style="medium">
        <color theme="9" tint="0.39991454817346722"/>
      </right>
      <top style="medium">
        <color theme="9" tint="0.39988402966399123"/>
      </top>
      <bottom style="medium">
        <color theme="9" tint="0.39994506668294322"/>
      </bottom>
      <diagonal/>
    </border>
    <border>
      <left style="thin">
        <color theme="9" tint="0.39994506668294322"/>
      </left>
      <right/>
      <top style="medium">
        <color theme="9" tint="0.39994506668294322"/>
      </top>
      <bottom/>
      <diagonal/>
    </border>
    <border>
      <left style="medium">
        <color theme="9" tint="0.39991454817346722"/>
      </left>
      <right style="medium">
        <color theme="9" tint="0.39991454817346722"/>
      </right>
      <top style="medium">
        <color theme="9" tint="0.39994506668294322"/>
      </top>
      <bottom/>
      <diagonal/>
    </border>
    <border>
      <left style="medium">
        <color theme="9" tint="0.39991454817346722"/>
      </left>
      <right style="medium">
        <color theme="9" tint="0.39991454817346722"/>
      </right>
      <top/>
      <bottom style="medium">
        <color theme="9" tint="0.39994506668294322"/>
      </bottom>
      <diagonal/>
    </border>
    <border>
      <left/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/>
      <top/>
      <bottom/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69">
    <xf numFmtId="0" fontId="0" fillId="0" borderId="0" xfId="0"/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0" xfId="0" applyFont="1" applyFill="1" applyBorder="1"/>
    <xf numFmtId="0" fontId="6" fillId="0" borderId="0" xfId="0" applyFont="1" applyFill="1"/>
    <xf numFmtId="166" fontId="6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7" fillId="0" borderId="0" xfId="2" applyNumberFormat="1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2" fontId="2" fillId="2" borderId="14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/>
    <xf numFmtId="167" fontId="7" fillId="0" borderId="1" xfId="0" applyNumberFormat="1" applyFont="1" applyFill="1" applyBorder="1"/>
    <xf numFmtId="167" fontId="7" fillId="0" borderId="1" xfId="0" applyNumberFormat="1" applyFont="1" applyFill="1" applyBorder="1" applyAlignment="1">
      <alignment horizontal="right"/>
    </xf>
    <xf numFmtId="167" fontId="7" fillId="0" borderId="12" xfId="0" applyNumberFormat="1" applyFont="1" applyFill="1" applyBorder="1"/>
    <xf numFmtId="167" fontId="7" fillId="0" borderId="19" xfId="0" applyNumberFormat="1" applyFont="1" applyFill="1" applyBorder="1"/>
    <xf numFmtId="167" fontId="7" fillId="0" borderId="21" xfId="0" applyNumberFormat="1" applyFont="1" applyFill="1" applyBorder="1"/>
    <xf numFmtId="167" fontId="7" fillId="0" borderId="21" xfId="0" applyNumberFormat="1" applyFont="1" applyFill="1" applyBorder="1" applyAlignment="1">
      <alignment horizontal="right"/>
    </xf>
    <xf numFmtId="167" fontId="7" fillId="0" borderId="19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right"/>
    </xf>
    <xf numFmtId="167" fontId="7" fillId="0" borderId="22" xfId="0" applyNumberFormat="1" applyFont="1" applyFill="1" applyBorder="1"/>
    <xf numFmtId="167" fontId="7" fillId="0" borderId="22" xfId="0" applyNumberFormat="1" applyFont="1" applyFill="1" applyBorder="1" applyAlignment="1">
      <alignment horizontal="right"/>
    </xf>
    <xf numFmtId="167" fontId="7" fillId="0" borderId="19" xfId="0" quotePrefix="1" applyNumberFormat="1" applyFont="1" applyFill="1" applyBorder="1" applyAlignment="1">
      <alignment horizontal="right"/>
    </xf>
    <xf numFmtId="167" fontId="7" fillId="0" borderId="23" xfId="0" applyNumberFormat="1" applyFont="1" applyFill="1" applyBorder="1"/>
    <xf numFmtId="167" fontId="7" fillId="0" borderId="23" xfId="0" applyNumberFormat="1" applyFont="1" applyFill="1" applyBorder="1" applyAlignment="1">
      <alignment horizontal="right"/>
    </xf>
    <xf numFmtId="168" fontId="7" fillId="0" borderId="1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0" xfId="0" applyNumberFormat="1" applyFont="1" applyFill="1" applyBorder="1"/>
    <xf numFmtId="168" fontId="7" fillId="0" borderId="20" xfId="0" applyNumberFormat="1" applyFont="1" applyFill="1" applyBorder="1"/>
    <xf numFmtId="168" fontId="7" fillId="0" borderId="21" xfId="0" applyNumberFormat="1" applyFont="1" applyFill="1" applyBorder="1"/>
    <xf numFmtId="168" fontId="7" fillId="0" borderId="19" xfId="0" applyNumberFormat="1" applyFont="1" applyFill="1" applyBorder="1"/>
    <xf numFmtId="168" fontId="7" fillId="0" borderId="21" xfId="0" applyNumberFormat="1" applyFont="1" applyFill="1" applyBorder="1" applyAlignment="1">
      <alignment horizontal="right"/>
    </xf>
    <xf numFmtId="168" fontId="7" fillId="0" borderId="21" xfId="0" quotePrefix="1" applyNumberFormat="1" applyFont="1" applyFill="1" applyBorder="1" applyAlignment="1">
      <alignment horizontal="right"/>
    </xf>
    <xf numFmtId="168" fontId="7" fillId="0" borderId="19" xfId="0" applyNumberFormat="1" applyFont="1" applyFill="1" applyBorder="1" applyAlignment="1">
      <alignment horizontal="right"/>
    </xf>
    <xf numFmtId="169" fontId="7" fillId="0" borderId="15" xfId="0" applyNumberFormat="1" applyFont="1" applyFill="1" applyBorder="1" applyAlignment="1">
      <alignment horizontal="right"/>
    </xf>
    <xf numFmtId="169" fontId="7" fillId="0" borderId="12" xfId="0" applyNumberFormat="1" applyFont="1" applyFill="1" applyBorder="1"/>
    <xf numFmtId="169" fontId="7" fillId="0" borderId="12" xfId="0" applyNumberFormat="1" applyFont="1" applyFill="1" applyBorder="1" applyAlignment="1">
      <alignment horizontal="right"/>
    </xf>
    <xf numFmtId="169" fontId="7" fillId="0" borderId="0" xfId="0" applyNumberFormat="1" applyFont="1" applyFill="1" applyAlignment="1">
      <alignment horizontal="right"/>
    </xf>
    <xf numFmtId="169" fontId="7" fillId="0" borderId="0" xfId="0" applyNumberFormat="1" applyFont="1" applyFill="1"/>
    <xf numFmtId="169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/>
    <xf numFmtId="0" fontId="2" fillId="2" borderId="8" xfId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2" fontId="2" fillId="2" borderId="10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</cellXfs>
  <cellStyles count="3">
    <cellStyle name="normal" xfId="1"/>
    <cellStyle name="Normální" xfId="0" builtinId="0"/>
    <cellStyle name="normální 4" xfId="2"/>
  </cellStyles>
  <dxfs count="0"/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8"/>
  <sheetViews>
    <sheetView tabSelected="1" workbookViewId="0">
      <pane ySplit="4" topLeftCell="A5" activePane="bottomLeft" state="frozen"/>
      <selection pane="bottomLeft" activeCell="A3" sqref="A3:A4"/>
    </sheetView>
  </sheetViews>
  <sheetFormatPr defaultRowHeight="12.75" x14ac:dyDescent="0.2"/>
  <cols>
    <col min="1" max="1" width="7.140625" style="20" customWidth="1"/>
    <col min="2" max="2" width="22.85546875" style="4" customWidth="1"/>
    <col min="3" max="3" width="17.140625" style="21" customWidth="1"/>
    <col min="4" max="4" width="12.28515625" style="4" customWidth="1"/>
    <col min="5" max="5" width="7.28515625" style="4" customWidth="1"/>
    <col min="6" max="6" width="13" style="4" customWidth="1"/>
    <col min="7" max="7" width="11" style="4" customWidth="1"/>
    <col min="8" max="8" width="8.28515625" style="4" customWidth="1"/>
    <col min="9" max="11" width="7" style="4" customWidth="1"/>
    <col min="12" max="12" width="9.140625" style="4" customWidth="1"/>
    <col min="13" max="13" width="10" style="5" customWidth="1"/>
    <col min="14" max="14" width="12.85546875" style="4" bestFit="1" customWidth="1"/>
    <col min="15" max="16384" width="9.140625" style="4"/>
  </cols>
  <sheetData>
    <row r="1" spans="1:13" ht="15" customHeight="1" x14ac:dyDescent="0.2">
      <c r="A1" s="13" t="s">
        <v>226</v>
      </c>
      <c r="B1" s="13"/>
      <c r="C1" s="14"/>
      <c r="D1" s="13"/>
      <c r="E1" s="13"/>
      <c r="F1" s="13"/>
      <c r="G1" s="13"/>
      <c r="H1" s="13"/>
      <c r="I1" s="13"/>
      <c r="J1" s="13"/>
      <c r="K1" s="13"/>
      <c r="L1" s="13"/>
      <c r="M1" s="15"/>
    </row>
    <row r="2" spans="1:13" s="3" customFormat="1" ht="12.75" customHeight="1" thickBot="1" x14ac:dyDescent="0.25">
      <c r="A2" s="16" t="s">
        <v>68</v>
      </c>
      <c r="C2" s="1"/>
      <c r="M2" s="7"/>
    </row>
    <row r="3" spans="1:13" s="17" customFormat="1" ht="31.5" customHeight="1" thickBot="1" x14ac:dyDescent="0.25">
      <c r="A3" s="57" t="s">
        <v>54</v>
      </c>
      <c r="B3" s="59" t="s">
        <v>0</v>
      </c>
      <c r="C3" s="65" t="s">
        <v>67</v>
      </c>
      <c r="D3" s="61" t="s">
        <v>232</v>
      </c>
      <c r="E3" s="61" t="s">
        <v>61</v>
      </c>
      <c r="F3" s="61"/>
      <c r="G3" s="63" t="s">
        <v>64</v>
      </c>
      <c r="H3" s="64"/>
      <c r="I3" s="61" t="s">
        <v>229</v>
      </c>
      <c r="J3" s="61"/>
      <c r="K3" s="61"/>
      <c r="L3" s="55" t="s">
        <v>62</v>
      </c>
      <c r="M3" s="67" t="s">
        <v>63</v>
      </c>
    </row>
    <row r="4" spans="1:13" s="17" customFormat="1" ht="42.75" customHeight="1" thickBot="1" x14ac:dyDescent="0.25">
      <c r="A4" s="58"/>
      <c r="B4" s="60"/>
      <c r="C4" s="66"/>
      <c r="D4" s="62"/>
      <c r="E4" s="54" t="s">
        <v>58</v>
      </c>
      <c r="F4" s="54" t="s">
        <v>230</v>
      </c>
      <c r="G4" s="22" t="s">
        <v>59</v>
      </c>
      <c r="H4" s="22" t="s">
        <v>65</v>
      </c>
      <c r="I4" s="54" t="s">
        <v>59</v>
      </c>
      <c r="J4" s="54" t="s">
        <v>60</v>
      </c>
      <c r="K4" s="54" t="s">
        <v>58</v>
      </c>
      <c r="L4" s="56"/>
      <c r="M4" s="68"/>
    </row>
    <row r="5" spans="1:13" s="18" customFormat="1" ht="15" customHeight="1" x14ac:dyDescent="0.2">
      <c r="A5" s="1">
        <v>563528</v>
      </c>
      <c r="B5" s="2" t="s">
        <v>225</v>
      </c>
      <c r="C5" s="6" t="s">
        <v>69</v>
      </c>
      <c r="D5" s="25">
        <v>3</v>
      </c>
      <c r="E5" s="26">
        <v>1</v>
      </c>
      <c r="F5" s="26">
        <v>0</v>
      </c>
      <c r="G5" s="25">
        <v>3</v>
      </c>
      <c r="H5" s="26">
        <v>1</v>
      </c>
      <c r="I5" s="38">
        <v>1.3274336283185841</v>
      </c>
      <c r="J5" s="38">
        <v>1.8018018018018018</v>
      </c>
      <c r="K5" s="38">
        <v>0.86956521739130432</v>
      </c>
      <c r="L5" s="26">
        <v>13</v>
      </c>
      <c r="M5" s="47">
        <f>D5/L5</f>
        <v>0.23076923076923078</v>
      </c>
    </row>
    <row r="6" spans="1:13" s="18" customFormat="1" ht="12" customHeight="1" x14ac:dyDescent="0.2">
      <c r="A6" s="1">
        <v>563536</v>
      </c>
      <c r="B6" s="2" t="s">
        <v>70</v>
      </c>
      <c r="C6" s="6" t="s">
        <v>69</v>
      </c>
      <c r="D6" s="25">
        <v>2</v>
      </c>
      <c r="E6" s="25">
        <v>1</v>
      </c>
      <c r="F6" s="26">
        <v>0</v>
      </c>
      <c r="G6" s="25">
        <v>2</v>
      </c>
      <c r="H6" s="25">
        <v>1</v>
      </c>
      <c r="I6" s="39">
        <v>0.8</v>
      </c>
      <c r="J6" s="39">
        <v>0.76923076923076927</v>
      </c>
      <c r="K6" s="39">
        <v>0.83333333333333337</v>
      </c>
      <c r="L6" s="25">
        <v>6</v>
      </c>
      <c r="M6" s="48">
        <f t="shared" ref="M6:M66" si="0">D6/L6</f>
        <v>0.33333333333333331</v>
      </c>
    </row>
    <row r="7" spans="1:13" s="18" customFormat="1" ht="12" customHeight="1" x14ac:dyDescent="0.2">
      <c r="A7" s="1">
        <v>576972</v>
      </c>
      <c r="B7" s="2" t="s">
        <v>160</v>
      </c>
      <c r="C7" s="6" t="s">
        <v>161</v>
      </c>
      <c r="D7" s="25">
        <v>2</v>
      </c>
      <c r="E7" s="26">
        <v>0</v>
      </c>
      <c r="F7" s="26">
        <v>0</v>
      </c>
      <c r="G7" s="25">
        <v>2</v>
      </c>
      <c r="H7" s="26">
        <v>0</v>
      </c>
      <c r="I7" s="39">
        <v>1.2820512820512819</v>
      </c>
      <c r="J7" s="39">
        <v>2.4390243902439024</v>
      </c>
      <c r="K7" s="38">
        <v>0</v>
      </c>
      <c r="L7" s="26">
        <v>0</v>
      </c>
      <c r="M7" s="49" t="s">
        <v>231</v>
      </c>
    </row>
    <row r="8" spans="1:13" s="18" customFormat="1" ht="12" customHeight="1" x14ac:dyDescent="0.2">
      <c r="A8" s="1">
        <v>576981</v>
      </c>
      <c r="B8" s="2" t="s">
        <v>162</v>
      </c>
      <c r="C8" s="6" t="s">
        <v>161</v>
      </c>
      <c r="D8" s="25">
        <v>27</v>
      </c>
      <c r="E8" s="25">
        <v>11</v>
      </c>
      <c r="F8" s="25">
        <v>6</v>
      </c>
      <c r="G8" s="25">
        <v>23</v>
      </c>
      <c r="H8" s="25">
        <v>9</v>
      </c>
      <c r="I8" s="39">
        <v>3.2078103207810322</v>
      </c>
      <c r="J8" s="39">
        <v>3.7333333333333338</v>
      </c>
      <c r="K8" s="39">
        <v>2.6315789473684208</v>
      </c>
      <c r="L8" s="25">
        <v>21</v>
      </c>
      <c r="M8" s="48">
        <f t="shared" si="0"/>
        <v>1.2857142857142858</v>
      </c>
    </row>
    <row r="9" spans="1:13" s="18" customFormat="1" ht="12" customHeight="1" x14ac:dyDescent="0.2">
      <c r="A9" s="1">
        <v>576999</v>
      </c>
      <c r="B9" s="2" t="s">
        <v>163</v>
      </c>
      <c r="C9" s="6" t="s">
        <v>161</v>
      </c>
      <c r="D9" s="25">
        <v>16</v>
      </c>
      <c r="E9" s="25">
        <v>8</v>
      </c>
      <c r="F9" s="25">
        <v>1</v>
      </c>
      <c r="G9" s="25">
        <v>16</v>
      </c>
      <c r="H9" s="25">
        <v>8</v>
      </c>
      <c r="I9" s="39">
        <v>2.807017543859649</v>
      </c>
      <c r="J9" s="39">
        <v>2.6143790849673203</v>
      </c>
      <c r="K9" s="39">
        <v>3.0303030303030303</v>
      </c>
      <c r="L9" s="26">
        <v>3</v>
      </c>
      <c r="M9" s="49">
        <f t="shared" si="0"/>
        <v>5.333333333333333</v>
      </c>
    </row>
    <row r="10" spans="1:13" s="18" customFormat="1" ht="12" customHeight="1" x14ac:dyDescent="0.2">
      <c r="A10" s="1">
        <v>561398</v>
      </c>
      <c r="B10" s="2" t="s">
        <v>1</v>
      </c>
      <c r="C10" s="6" t="s">
        <v>7</v>
      </c>
      <c r="D10" s="25">
        <v>12</v>
      </c>
      <c r="E10" s="25">
        <v>7</v>
      </c>
      <c r="F10" s="26">
        <v>1</v>
      </c>
      <c r="G10" s="25">
        <v>12</v>
      </c>
      <c r="H10" s="25">
        <v>7</v>
      </c>
      <c r="I10" s="39">
        <v>5.3097345132743365</v>
      </c>
      <c r="J10" s="39">
        <v>4.1322314049586781</v>
      </c>
      <c r="K10" s="39">
        <v>6.666666666666667</v>
      </c>
      <c r="L10" s="26">
        <v>0</v>
      </c>
      <c r="M10" s="49" t="s">
        <v>231</v>
      </c>
    </row>
    <row r="11" spans="1:13" s="18" customFormat="1" ht="12" customHeight="1" x14ac:dyDescent="0.2">
      <c r="A11" s="1">
        <v>563901</v>
      </c>
      <c r="B11" s="2" t="s">
        <v>102</v>
      </c>
      <c r="C11" s="6" t="s">
        <v>103</v>
      </c>
      <c r="D11" s="25">
        <v>20</v>
      </c>
      <c r="E11" s="25">
        <v>12</v>
      </c>
      <c r="F11" s="25">
        <v>4</v>
      </c>
      <c r="G11" s="25">
        <v>19</v>
      </c>
      <c r="H11" s="25">
        <v>11</v>
      </c>
      <c r="I11" s="39">
        <v>3.1986531986531985</v>
      </c>
      <c r="J11" s="39">
        <v>2.6578073089700998</v>
      </c>
      <c r="K11" s="39">
        <v>3.7542662116040959</v>
      </c>
      <c r="L11" s="26">
        <v>2</v>
      </c>
      <c r="M11" s="49">
        <f t="shared" si="0"/>
        <v>10</v>
      </c>
    </row>
    <row r="12" spans="1:13" s="18" customFormat="1" ht="12" customHeight="1" x14ac:dyDescent="0.2">
      <c r="A12" s="1">
        <v>563919</v>
      </c>
      <c r="B12" s="2" t="s">
        <v>104</v>
      </c>
      <c r="C12" s="6" t="s">
        <v>103</v>
      </c>
      <c r="D12" s="25">
        <v>9</v>
      </c>
      <c r="E12" s="25">
        <v>6</v>
      </c>
      <c r="F12" s="26">
        <v>0</v>
      </c>
      <c r="G12" s="25">
        <v>8</v>
      </c>
      <c r="H12" s="25">
        <v>6</v>
      </c>
      <c r="I12" s="39">
        <v>1.2213740458015268</v>
      </c>
      <c r="J12" s="39">
        <v>0.58139534883720934</v>
      </c>
      <c r="K12" s="39">
        <v>1.929260450160772</v>
      </c>
      <c r="L12" s="25">
        <v>7</v>
      </c>
      <c r="M12" s="49">
        <f t="shared" si="0"/>
        <v>1.2857142857142858</v>
      </c>
    </row>
    <row r="13" spans="1:13" s="18" customFormat="1" ht="12" customHeight="1" x14ac:dyDescent="0.2">
      <c r="A13" s="1">
        <v>546631</v>
      </c>
      <c r="B13" s="2" t="s">
        <v>105</v>
      </c>
      <c r="C13" s="6" t="s">
        <v>103</v>
      </c>
      <c r="D13" s="25">
        <v>19</v>
      </c>
      <c r="E13" s="25">
        <v>9</v>
      </c>
      <c r="F13" s="25">
        <v>3</v>
      </c>
      <c r="G13" s="25">
        <v>14</v>
      </c>
      <c r="H13" s="25">
        <v>5</v>
      </c>
      <c r="I13" s="39">
        <v>3.1460674157303372</v>
      </c>
      <c r="J13" s="39">
        <v>3.8461538461538463</v>
      </c>
      <c r="K13" s="39">
        <v>2.3696682464454977</v>
      </c>
      <c r="L13" s="26">
        <v>2</v>
      </c>
      <c r="M13" s="49">
        <f t="shared" si="0"/>
        <v>9.5</v>
      </c>
    </row>
    <row r="14" spans="1:13" s="18" customFormat="1" ht="12" customHeight="1" x14ac:dyDescent="0.2">
      <c r="A14" s="1">
        <v>561401</v>
      </c>
      <c r="B14" s="2" t="s">
        <v>2</v>
      </c>
      <c r="C14" s="6" t="s">
        <v>7</v>
      </c>
      <c r="D14" s="25">
        <v>3</v>
      </c>
      <c r="E14" s="26">
        <v>0</v>
      </c>
      <c r="F14" s="26">
        <v>0</v>
      </c>
      <c r="G14" s="25">
        <v>3</v>
      </c>
      <c r="H14" s="26">
        <v>0</v>
      </c>
      <c r="I14" s="39">
        <v>5</v>
      </c>
      <c r="J14" s="39">
        <v>10.344827586206897</v>
      </c>
      <c r="K14" s="38">
        <v>0</v>
      </c>
      <c r="L14" s="26">
        <v>0</v>
      </c>
      <c r="M14" s="49" t="s">
        <v>231</v>
      </c>
    </row>
    <row r="15" spans="1:13" s="18" customFormat="1" ht="12" customHeight="1" x14ac:dyDescent="0.2">
      <c r="A15" s="1">
        <v>561410</v>
      </c>
      <c r="B15" s="2" t="s">
        <v>3</v>
      </c>
      <c r="C15" s="6" t="s">
        <v>7</v>
      </c>
      <c r="D15" s="25">
        <v>11</v>
      </c>
      <c r="E15" s="25">
        <v>8</v>
      </c>
      <c r="F15" s="25">
        <v>3</v>
      </c>
      <c r="G15" s="25">
        <v>9</v>
      </c>
      <c r="H15" s="25">
        <v>7</v>
      </c>
      <c r="I15" s="39">
        <v>2.278481012658228</v>
      </c>
      <c r="J15" s="39">
        <v>0.92592592592592582</v>
      </c>
      <c r="K15" s="39">
        <v>3.9106145251396649</v>
      </c>
      <c r="L15" s="26">
        <v>0</v>
      </c>
      <c r="M15" s="49" t="s">
        <v>231</v>
      </c>
    </row>
    <row r="16" spans="1:13" s="18" customFormat="1" ht="12" customHeight="1" x14ac:dyDescent="0.2">
      <c r="A16" s="1">
        <v>561428</v>
      </c>
      <c r="B16" s="2" t="s">
        <v>4</v>
      </c>
      <c r="C16" s="6" t="s">
        <v>7</v>
      </c>
      <c r="D16" s="25">
        <v>4</v>
      </c>
      <c r="E16" s="25">
        <v>2</v>
      </c>
      <c r="F16" s="26">
        <v>0</v>
      </c>
      <c r="G16" s="25">
        <v>4</v>
      </c>
      <c r="H16" s="25">
        <v>2</v>
      </c>
      <c r="I16" s="39">
        <v>2.7397260273972601</v>
      </c>
      <c r="J16" s="39">
        <v>2.666666666666667</v>
      </c>
      <c r="K16" s="39">
        <v>2.8169014084507045</v>
      </c>
      <c r="L16" s="26">
        <v>0</v>
      </c>
      <c r="M16" s="49" t="s">
        <v>231</v>
      </c>
    </row>
    <row r="17" spans="1:13" s="18" customFormat="1" ht="12" customHeight="1" x14ac:dyDescent="0.2">
      <c r="A17" s="1">
        <v>577006</v>
      </c>
      <c r="B17" s="2" t="s">
        <v>164</v>
      </c>
      <c r="C17" s="6" t="s">
        <v>161</v>
      </c>
      <c r="D17" s="25">
        <v>13</v>
      </c>
      <c r="E17" s="25">
        <v>7</v>
      </c>
      <c r="F17" s="25">
        <v>2</v>
      </c>
      <c r="G17" s="25">
        <v>13</v>
      </c>
      <c r="H17" s="25">
        <v>7</v>
      </c>
      <c r="I17" s="39">
        <v>3.5714285714285712</v>
      </c>
      <c r="J17" s="39">
        <v>3.1088082901554404</v>
      </c>
      <c r="K17" s="39">
        <v>4.0935672514619883</v>
      </c>
      <c r="L17" s="26">
        <v>4</v>
      </c>
      <c r="M17" s="49">
        <f t="shared" si="0"/>
        <v>3.25</v>
      </c>
    </row>
    <row r="18" spans="1:13" s="18" customFormat="1" ht="12" customHeight="1" x14ac:dyDescent="0.2">
      <c r="A18" s="1">
        <v>577014</v>
      </c>
      <c r="B18" s="2" t="s">
        <v>165</v>
      </c>
      <c r="C18" s="6" t="s">
        <v>161</v>
      </c>
      <c r="D18" s="25">
        <v>6</v>
      </c>
      <c r="E18" s="25">
        <v>1</v>
      </c>
      <c r="F18" s="26">
        <v>0</v>
      </c>
      <c r="G18" s="25">
        <v>6</v>
      </c>
      <c r="H18" s="25">
        <v>1</v>
      </c>
      <c r="I18" s="39">
        <v>4.225352112676056</v>
      </c>
      <c r="J18" s="39">
        <v>6.666666666666667</v>
      </c>
      <c r="K18" s="39">
        <v>1.4925373134328357</v>
      </c>
      <c r="L18" s="26">
        <v>0</v>
      </c>
      <c r="M18" s="49" t="s">
        <v>231</v>
      </c>
    </row>
    <row r="19" spans="1:13" s="18" customFormat="1" ht="12" customHeight="1" x14ac:dyDescent="0.2">
      <c r="A19" s="1">
        <v>561444</v>
      </c>
      <c r="B19" s="2" t="s">
        <v>5</v>
      </c>
      <c r="C19" s="6" t="s">
        <v>7</v>
      </c>
      <c r="D19" s="25">
        <v>16</v>
      </c>
      <c r="E19" s="25">
        <v>6</v>
      </c>
      <c r="F19" s="26">
        <v>0</v>
      </c>
      <c r="G19" s="25">
        <v>15</v>
      </c>
      <c r="H19" s="25">
        <v>6</v>
      </c>
      <c r="I19" s="39">
        <v>1.7688679245283019</v>
      </c>
      <c r="J19" s="39">
        <v>1.9271948608137044</v>
      </c>
      <c r="K19" s="39">
        <v>1.5748031496062991</v>
      </c>
      <c r="L19" s="26">
        <v>9</v>
      </c>
      <c r="M19" s="49">
        <f t="shared" si="0"/>
        <v>1.7777777777777777</v>
      </c>
    </row>
    <row r="20" spans="1:13" s="18" customFormat="1" ht="12" customHeight="1" x14ac:dyDescent="0.2">
      <c r="A20" s="1">
        <v>577031</v>
      </c>
      <c r="B20" s="2" t="s">
        <v>166</v>
      </c>
      <c r="C20" s="6" t="s">
        <v>161</v>
      </c>
      <c r="D20" s="25">
        <v>5</v>
      </c>
      <c r="E20" s="25">
        <v>4</v>
      </c>
      <c r="F20" s="26">
        <v>0</v>
      </c>
      <c r="G20" s="25">
        <v>5</v>
      </c>
      <c r="H20" s="25">
        <v>4</v>
      </c>
      <c r="I20" s="39">
        <v>3.3557046979865772</v>
      </c>
      <c r="J20" s="39">
        <v>1.1764705882352942</v>
      </c>
      <c r="K20" s="39">
        <v>6.25</v>
      </c>
      <c r="L20" s="26">
        <v>0</v>
      </c>
      <c r="M20" s="49" t="s">
        <v>231</v>
      </c>
    </row>
    <row r="21" spans="1:13" s="18" customFormat="1" ht="12" customHeight="1" x14ac:dyDescent="0.2">
      <c r="A21" s="1">
        <v>563935</v>
      </c>
      <c r="B21" s="2" t="s">
        <v>106</v>
      </c>
      <c r="C21" s="6" t="s">
        <v>103</v>
      </c>
      <c r="D21" s="25">
        <v>63</v>
      </c>
      <c r="E21" s="25">
        <v>33</v>
      </c>
      <c r="F21" s="25">
        <v>17</v>
      </c>
      <c r="G21" s="25">
        <v>46</v>
      </c>
      <c r="H21" s="25">
        <v>23</v>
      </c>
      <c r="I21" s="39">
        <v>7.232704402515723</v>
      </c>
      <c r="J21" s="39">
        <v>6.5527065527065522</v>
      </c>
      <c r="K21" s="39">
        <v>8.0701754385964914</v>
      </c>
      <c r="L21" s="26">
        <v>0</v>
      </c>
      <c r="M21" s="49" t="s">
        <v>231</v>
      </c>
    </row>
    <row r="22" spans="1:13" s="18" customFormat="1" ht="12" customHeight="1" x14ac:dyDescent="0.2">
      <c r="A22" s="1">
        <v>577049</v>
      </c>
      <c r="B22" s="2" t="s">
        <v>167</v>
      </c>
      <c r="C22" s="6" t="s">
        <v>161</v>
      </c>
      <c r="D22" s="25">
        <v>2</v>
      </c>
      <c r="E22" s="26">
        <v>0</v>
      </c>
      <c r="F22" s="25">
        <v>2</v>
      </c>
      <c r="G22" s="25">
        <v>2</v>
      </c>
      <c r="H22" s="26">
        <v>0</v>
      </c>
      <c r="I22" s="39">
        <v>2.8571428571428572</v>
      </c>
      <c r="J22" s="39">
        <v>5.4054054054054053</v>
      </c>
      <c r="K22" s="38">
        <v>0</v>
      </c>
      <c r="L22" s="26">
        <v>0</v>
      </c>
      <c r="M22" s="49" t="s">
        <v>231</v>
      </c>
    </row>
    <row r="23" spans="1:13" s="18" customFormat="1" ht="12" customHeight="1" x14ac:dyDescent="0.2">
      <c r="A23" s="1">
        <v>563943</v>
      </c>
      <c r="B23" s="2" t="s">
        <v>107</v>
      </c>
      <c r="C23" s="6" t="s">
        <v>103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39">
        <v>0</v>
      </c>
      <c r="J23" s="39">
        <v>0</v>
      </c>
      <c r="K23" s="39">
        <v>0</v>
      </c>
      <c r="L23" s="26">
        <v>0</v>
      </c>
      <c r="M23" s="49">
        <v>0</v>
      </c>
    </row>
    <row r="24" spans="1:13" s="18" customFormat="1" ht="12" customHeight="1" x14ac:dyDescent="0.2">
      <c r="A24" s="1">
        <v>561479</v>
      </c>
      <c r="B24" s="2" t="s">
        <v>6</v>
      </c>
      <c r="C24" s="6" t="s">
        <v>7</v>
      </c>
      <c r="D24" s="25">
        <v>116</v>
      </c>
      <c r="E24" s="25">
        <v>60</v>
      </c>
      <c r="F24" s="25">
        <v>28</v>
      </c>
      <c r="G24" s="25">
        <v>81</v>
      </c>
      <c r="H24" s="25">
        <v>36</v>
      </c>
      <c r="I24" s="39">
        <v>2.7254374158815611</v>
      </c>
      <c r="J24" s="39">
        <v>2.9315960912052117</v>
      </c>
      <c r="K24" s="39">
        <v>2.5052192066805845</v>
      </c>
      <c r="L24" s="26">
        <v>19</v>
      </c>
      <c r="M24" s="49">
        <f t="shared" si="0"/>
        <v>6.1052631578947372</v>
      </c>
    </row>
    <row r="25" spans="1:13" s="18" customFormat="1" ht="12" customHeight="1" x14ac:dyDescent="0.2">
      <c r="A25" s="1">
        <v>545996</v>
      </c>
      <c r="B25" s="2" t="s">
        <v>108</v>
      </c>
      <c r="C25" s="6" t="s">
        <v>103</v>
      </c>
      <c r="D25" s="25">
        <v>21</v>
      </c>
      <c r="E25" s="25">
        <v>13</v>
      </c>
      <c r="F25" s="25">
        <v>9</v>
      </c>
      <c r="G25" s="25">
        <v>16</v>
      </c>
      <c r="H25" s="25">
        <v>9</v>
      </c>
      <c r="I25" s="39">
        <v>7.5829383886255926</v>
      </c>
      <c r="J25" s="39">
        <v>6.0869565217391308</v>
      </c>
      <c r="K25" s="39">
        <v>9.375</v>
      </c>
      <c r="L25" s="26">
        <v>7</v>
      </c>
      <c r="M25" s="49">
        <f t="shared" si="0"/>
        <v>3</v>
      </c>
    </row>
    <row r="26" spans="1:13" s="18" customFormat="1" ht="12" customHeight="1" x14ac:dyDescent="0.2">
      <c r="A26" s="1">
        <v>561380</v>
      </c>
      <c r="B26" s="2" t="s">
        <v>7</v>
      </c>
      <c r="C26" s="6" t="s">
        <v>7</v>
      </c>
      <c r="D26" s="25">
        <v>555</v>
      </c>
      <c r="E26" s="25">
        <v>296</v>
      </c>
      <c r="F26" s="25">
        <v>62</v>
      </c>
      <c r="G26" s="25">
        <v>477</v>
      </c>
      <c r="H26" s="25">
        <v>260</v>
      </c>
      <c r="I26" s="39">
        <v>1.9018380447350585</v>
      </c>
      <c r="J26" s="39">
        <v>1.7379465000800898</v>
      </c>
      <c r="K26" s="39">
        <v>2.0643112346169117</v>
      </c>
      <c r="L26" s="26">
        <v>1605</v>
      </c>
      <c r="M26" s="49">
        <f t="shared" si="0"/>
        <v>0.34579439252336447</v>
      </c>
    </row>
    <row r="27" spans="1:13" s="18" customFormat="1" ht="12" customHeight="1" x14ac:dyDescent="0.2">
      <c r="A27" s="1">
        <v>563960</v>
      </c>
      <c r="B27" s="2" t="s">
        <v>109</v>
      </c>
      <c r="C27" s="6" t="s">
        <v>103</v>
      </c>
      <c r="D27" s="25">
        <v>57</v>
      </c>
      <c r="E27" s="25">
        <v>30</v>
      </c>
      <c r="F27" s="25">
        <v>16</v>
      </c>
      <c r="G27" s="25">
        <v>55</v>
      </c>
      <c r="H27" s="25">
        <v>29</v>
      </c>
      <c r="I27" s="39">
        <v>3.1627372052903966</v>
      </c>
      <c r="J27" s="39">
        <v>2.8077753779697625</v>
      </c>
      <c r="K27" s="39">
        <v>3.5670356703567037</v>
      </c>
      <c r="L27" s="25">
        <v>424</v>
      </c>
      <c r="M27" s="48">
        <f t="shared" si="0"/>
        <v>0.13443396226415094</v>
      </c>
    </row>
    <row r="28" spans="1:13" s="18" customFormat="1" ht="12" customHeight="1" x14ac:dyDescent="0.2">
      <c r="A28" s="1">
        <v>577057</v>
      </c>
      <c r="B28" s="2" t="s">
        <v>168</v>
      </c>
      <c r="C28" s="6" t="s">
        <v>161</v>
      </c>
      <c r="D28" s="25">
        <v>11</v>
      </c>
      <c r="E28" s="25">
        <v>6</v>
      </c>
      <c r="F28" s="25">
        <v>4</v>
      </c>
      <c r="G28" s="25">
        <v>10</v>
      </c>
      <c r="H28" s="25">
        <v>5</v>
      </c>
      <c r="I28" s="39">
        <v>2.801120448179272</v>
      </c>
      <c r="J28" s="39">
        <v>2.8735632183908044</v>
      </c>
      <c r="K28" s="39">
        <v>2.7322404371584699</v>
      </c>
      <c r="L28" s="26">
        <v>38</v>
      </c>
      <c r="M28" s="49">
        <f t="shared" si="0"/>
        <v>0.28947368421052633</v>
      </c>
    </row>
    <row r="29" spans="1:13" s="18" customFormat="1" ht="12" customHeight="1" x14ac:dyDescent="0.2">
      <c r="A29" s="1">
        <v>544531</v>
      </c>
      <c r="B29" s="2" t="s">
        <v>110</v>
      </c>
      <c r="C29" s="6" t="s">
        <v>103</v>
      </c>
      <c r="D29" s="25">
        <v>4</v>
      </c>
      <c r="E29" s="25">
        <v>0</v>
      </c>
      <c r="F29" s="25">
        <v>2</v>
      </c>
      <c r="G29" s="25">
        <v>4</v>
      </c>
      <c r="H29" s="25">
        <v>0</v>
      </c>
      <c r="I29" s="39">
        <v>1.0928961748633881</v>
      </c>
      <c r="J29" s="39">
        <v>2</v>
      </c>
      <c r="K29" s="38">
        <v>0</v>
      </c>
      <c r="L29" s="25">
        <v>78</v>
      </c>
      <c r="M29" s="48">
        <f t="shared" si="0"/>
        <v>5.128205128205128E-2</v>
      </c>
    </row>
    <row r="30" spans="1:13" s="18" customFormat="1" ht="12" customHeight="1" x14ac:dyDescent="0.2">
      <c r="A30" s="1">
        <v>530425</v>
      </c>
      <c r="B30" s="2" t="s">
        <v>71</v>
      </c>
      <c r="C30" s="6" t="s">
        <v>69</v>
      </c>
      <c r="D30" s="25">
        <v>1</v>
      </c>
      <c r="E30" s="26">
        <v>0</v>
      </c>
      <c r="F30" s="26">
        <v>0</v>
      </c>
      <c r="G30" s="25">
        <v>1</v>
      </c>
      <c r="H30" s="26">
        <v>0</v>
      </c>
      <c r="I30" s="39">
        <v>0.77519379844961245</v>
      </c>
      <c r="J30" s="39">
        <v>1.4492753623188406</v>
      </c>
      <c r="K30" s="38">
        <v>0</v>
      </c>
      <c r="L30" s="26">
        <v>0</v>
      </c>
      <c r="M30" s="49" t="s">
        <v>231</v>
      </c>
    </row>
    <row r="31" spans="1:13" s="18" customFormat="1" ht="12" customHeight="1" x14ac:dyDescent="0.2">
      <c r="A31" s="1">
        <v>563552</v>
      </c>
      <c r="B31" s="2" t="s">
        <v>72</v>
      </c>
      <c r="C31" s="6" t="s">
        <v>69</v>
      </c>
      <c r="D31" s="25">
        <v>115</v>
      </c>
      <c r="E31" s="25">
        <v>56</v>
      </c>
      <c r="F31" s="25">
        <v>34</v>
      </c>
      <c r="G31" s="25">
        <v>106</v>
      </c>
      <c r="H31" s="27">
        <v>53</v>
      </c>
      <c r="I31" s="39">
        <v>5.3079619429143712</v>
      </c>
      <c r="J31" s="39">
        <v>5.1556420233463029</v>
      </c>
      <c r="K31" s="39">
        <v>5.4695562435500511</v>
      </c>
      <c r="L31" s="25">
        <v>60</v>
      </c>
      <c r="M31" s="48">
        <f t="shared" si="0"/>
        <v>1.9166666666666667</v>
      </c>
    </row>
    <row r="32" spans="1:13" s="18" customFormat="1" ht="12" customHeight="1" x14ac:dyDescent="0.2">
      <c r="A32" s="1">
        <v>546607</v>
      </c>
      <c r="B32" s="2" t="s">
        <v>111</v>
      </c>
      <c r="C32" s="6" t="s">
        <v>103</v>
      </c>
      <c r="D32" s="25">
        <v>25</v>
      </c>
      <c r="E32" s="25">
        <v>11</v>
      </c>
      <c r="F32" s="25">
        <v>8</v>
      </c>
      <c r="G32" s="25">
        <v>11</v>
      </c>
      <c r="H32" s="25">
        <v>4</v>
      </c>
      <c r="I32" s="39">
        <v>2.3404255319148937</v>
      </c>
      <c r="J32" s="39">
        <v>2.9166666666666665</v>
      </c>
      <c r="K32" s="39">
        <v>1.7391304347826086</v>
      </c>
      <c r="L32" s="26">
        <v>24</v>
      </c>
      <c r="M32" s="49">
        <f t="shared" si="0"/>
        <v>1.0416666666666667</v>
      </c>
    </row>
    <row r="33" spans="1:13" s="18" customFormat="1" ht="12" customHeight="1" x14ac:dyDescent="0.2">
      <c r="A33" s="1">
        <v>530468</v>
      </c>
      <c r="B33" s="2" t="s">
        <v>112</v>
      </c>
      <c r="C33" s="6" t="s">
        <v>103</v>
      </c>
      <c r="D33" s="25">
        <v>14</v>
      </c>
      <c r="E33" s="25">
        <v>6</v>
      </c>
      <c r="F33" s="25">
        <v>1</v>
      </c>
      <c r="G33" s="25">
        <v>13</v>
      </c>
      <c r="H33" s="25">
        <v>5</v>
      </c>
      <c r="I33" s="39">
        <v>2.1739130434782608</v>
      </c>
      <c r="J33" s="39">
        <v>2.6143790849673203</v>
      </c>
      <c r="K33" s="39">
        <v>1.7123287671232876</v>
      </c>
      <c r="L33" s="26">
        <v>11</v>
      </c>
      <c r="M33" s="49">
        <f t="shared" si="0"/>
        <v>1.2727272727272727</v>
      </c>
    </row>
    <row r="34" spans="1:13" s="18" customFormat="1" ht="12" customHeight="1" x14ac:dyDescent="0.2">
      <c r="A34" s="1">
        <v>561495</v>
      </c>
      <c r="B34" s="2" t="s">
        <v>8</v>
      </c>
      <c r="C34" s="6" t="s">
        <v>7</v>
      </c>
      <c r="D34" s="25">
        <v>174</v>
      </c>
      <c r="E34" s="25">
        <v>95</v>
      </c>
      <c r="F34" s="25">
        <v>29</v>
      </c>
      <c r="G34" s="25">
        <v>162</v>
      </c>
      <c r="H34" s="25">
        <v>85</v>
      </c>
      <c r="I34" s="39">
        <v>4.9693251533742329</v>
      </c>
      <c r="J34" s="39">
        <v>4.6723300970873787</v>
      </c>
      <c r="K34" s="39">
        <v>5.2729528535980146</v>
      </c>
      <c r="L34" s="26">
        <v>20</v>
      </c>
      <c r="M34" s="49">
        <f t="shared" si="0"/>
        <v>8.6999999999999993</v>
      </c>
    </row>
    <row r="35" spans="1:13" s="18" customFormat="1" ht="12" customHeight="1" x14ac:dyDescent="0.2">
      <c r="A35" s="1">
        <v>563994</v>
      </c>
      <c r="B35" s="2" t="s">
        <v>113</v>
      </c>
      <c r="C35" s="6" t="s">
        <v>103</v>
      </c>
      <c r="D35" s="25">
        <v>16</v>
      </c>
      <c r="E35" s="25">
        <v>4</v>
      </c>
      <c r="F35" s="25">
        <v>3</v>
      </c>
      <c r="G35" s="25">
        <v>12</v>
      </c>
      <c r="H35" s="25">
        <v>2</v>
      </c>
      <c r="I35" s="39">
        <v>3.4285714285714288</v>
      </c>
      <c r="J35" s="39">
        <v>5.3475935828877006</v>
      </c>
      <c r="K35" s="39">
        <v>1.2269938650306749</v>
      </c>
      <c r="L35" s="26">
        <v>0</v>
      </c>
      <c r="M35" s="49" t="s">
        <v>231</v>
      </c>
    </row>
    <row r="36" spans="1:13" s="18" customFormat="1" ht="12" customHeight="1" x14ac:dyDescent="0.2">
      <c r="A36" s="1">
        <v>563561</v>
      </c>
      <c r="B36" s="2" t="s">
        <v>73</v>
      </c>
      <c r="C36" s="6" t="s">
        <v>69</v>
      </c>
      <c r="D36" s="25">
        <v>8</v>
      </c>
      <c r="E36" s="25">
        <v>4</v>
      </c>
      <c r="F36" s="26">
        <v>1</v>
      </c>
      <c r="G36" s="25">
        <v>8</v>
      </c>
      <c r="H36" s="25">
        <v>4</v>
      </c>
      <c r="I36" s="39">
        <v>2.0253164556962027</v>
      </c>
      <c r="J36" s="39">
        <v>1.9417475728155338</v>
      </c>
      <c r="K36" s="39">
        <v>2.1164021164021163</v>
      </c>
      <c r="L36" s="25">
        <v>5</v>
      </c>
      <c r="M36" s="48">
        <f t="shared" si="0"/>
        <v>1.6</v>
      </c>
    </row>
    <row r="37" spans="1:13" s="18" customFormat="1" ht="12" customHeight="1" x14ac:dyDescent="0.2">
      <c r="A37" s="1">
        <v>561533</v>
      </c>
      <c r="B37" s="2" t="s">
        <v>9</v>
      </c>
      <c r="C37" s="6" t="s">
        <v>7</v>
      </c>
      <c r="D37" s="25">
        <v>52</v>
      </c>
      <c r="E37" s="25">
        <v>21</v>
      </c>
      <c r="F37" s="25">
        <v>4</v>
      </c>
      <c r="G37" s="25">
        <v>50</v>
      </c>
      <c r="H37" s="25">
        <v>19</v>
      </c>
      <c r="I37" s="39">
        <v>4.677268475210477</v>
      </c>
      <c r="J37" s="39">
        <v>5.6261343012704179</v>
      </c>
      <c r="K37" s="39">
        <v>3.6679536679536682</v>
      </c>
      <c r="L37" s="26">
        <v>8</v>
      </c>
      <c r="M37" s="49">
        <f t="shared" si="0"/>
        <v>6.5</v>
      </c>
    </row>
    <row r="38" spans="1:13" s="18" customFormat="1" ht="12" customHeight="1" x14ac:dyDescent="0.2">
      <c r="A38" s="1">
        <v>561541</v>
      </c>
      <c r="B38" s="2" t="s">
        <v>10</v>
      </c>
      <c r="C38" s="6" t="s">
        <v>7</v>
      </c>
      <c r="D38" s="25">
        <v>4</v>
      </c>
      <c r="E38" s="25">
        <v>4</v>
      </c>
      <c r="F38" s="26">
        <v>0</v>
      </c>
      <c r="G38" s="25">
        <v>2</v>
      </c>
      <c r="H38" s="25">
        <v>2</v>
      </c>
      <c r="I38" s="39">
        <v>0.47393364928909953</v>
      </c>
      <c r="J38" s="38">
        <v>0</v>
      </c>
      <c r="K38" s="39">
        <v>0.97560975609756095</v>
      </c>
      <c r="L38" s="26">
        <v>0</v>
      </c>
      <c r="M38" s="49" t="s">
        <v>231</v>
      </c>
    </row>
    <row r="39" spans="1:13" s="18" customFormat="1" ht="12" customHeight="1" x14ac:dyDescent="0.2">
      <c r="A39" s="1">
        <v>564028</v>
      </c>
      <c r="B39" s="2" t="s">
        <v>114</v>
      </c>
      <c r="C39" s="6" t="s">
        <v>103</v>
      </c>
      <c r="D39" s="25">
        <v>254</v>
      </c>
      <c r="E39" s="25">
        <v>143</v>
      </c>
      <c r="F39" s="25">
        <v>73</v>
      </c>
      <c r="G39" s="25">
        <v>205</v>
      </c>
      <c r="H39" s="25">
        <v>106</v>
      </c>
      <c r="I39" s="39">
        <v>4.3377063055437999</v>
      </c>
      <c r="J39" s="39">
        <v>4.1949152542372881</v>
      </c>
      <c r="K39" s="39">
        <v>4.4801352493660183</v>
      </c>
      <c r="L39" s="25">
        <v>38</v>
      </c>
      <c r="M39" s="48">
        <f t="shared" si="0"/>
        <v>6.6842105263157894</v>
      </c>
    </row>
    <row r="40" spans="1:13" s="18" customFormat="1" ht="12" customHeight="1" x14ac:dyDescent="0.2">
      <c r="A40" s="1">
        <v>563579</v>
      </c>
      <c r="B40" s="2" t="s">
        <v>74</v>
      </c>
      <c r="C40" s="6" t="s">
        <v>69</v>
      </c>
      <c r="D40" s="25">
        <v>4</v>
      </c>
      <c r="E40" s="25">
        <v>2</v>
      </c>
      <c r="F40" s="26">
        <v>1</v>
      </c>
      <c r="G40" s="25">
        <v>4</v>
      </c>
      <c r="H40" s="25">
        <v>2</v>
      </c>
      <c r="I40" s="39">
        <v>0.7421150278293136</v>
      </c>
      <c r="J40" s="39">
        <v>0.69686411149825789</v>
      </c>
      <c r="K40" s="39">
        <v>0.79365079365079361</v>
      </c>
      <c r="L40" s="26">
        <v>0</v>
      </c>
      <c r="M40" s="49" t="s">
        <v>231</v>
      </c>
    </row>
    <row r="41" spans="1:13" s="18" customFormat="1" ht="12" customHeight="1" x14ac:dyDescent="0.2">
      <c r="A41" s="1">
        <v>564036</v>
      </c>
      <c r="B41" s="2" t="s">
        <v>115</v>
      </c>
      <c r="C41" s="6" t="s">
        <v>103</v>
      </c>
      <c r="D41" s="25">
        <v>12</v>
      </c>
      <c r="E41" s="25">
        <v>5</v>
      </c>
      <c r="F41" s="25">
        <v>5</v>
      </c>
      <c r="G41" s="25">
        <v>9</v>
      </c>
      <c r="H41" s="25">
        <v>3</v>
      </c>
      <c r="I41" s="39">
        <v>2.6706231454005933</v>
      </c>
      <c r="J41" s="39">
        <v>3.2085561497326207</v>
      </c>
      <c r="K41" s="40">
        <v>2</v>
      </c>
      <c r="L41" s="26">
        <v>0</v>
      </c>
      <c r="M41" s="49" t="s">
        <v>231</v>
      </c>
    </row>
    <row r="42" spans="1:13" s="18" customFormat="1" ht="12" customHeight="1" x14ac:dyDescent="0.2">
      <c r="A42" s="1">
        <v>577073</v>
      </c>
      <c r="B42" s="2" t="s">
        <v>169</v>
      </c>
      <c r="C42" s="6" t="s">
        <v>161</v>
      </c>
      <c r="D42" s="25">
        <v>18</v>
      </c>
      <c r="E42" s="25">
        <v>9</v>
      </c>
      <c r="F42" s="25">
        <v>4</v>
      </c>
      <c r="G42" s="25">
        <v>18</v>
      </c>
      <c r="H42" s="25">
        <v>9</v>
      </c>
      <c r="I42" s="39">
        <v>4.0816326530612246</v>
      </c>
      <c r="J42" s="39">
        <v>3.79746835443038</v>
      </c>
      <c r="K42" s="39">
        <v>4.4117647058823533</v>
      </c>
      <c r="L42" s="26">
        <v>0</v>
      </c>
      <c r="M42" s="49" t="s">
        <v>231</v>
      </c>
    </row>
    <row r="43" spans="1:13" s="18" customFormat="1" ht="12" customHeight="1" x14ac:dyDescent="0.2">
      <c r="A43" s="1">
        <v>544337</v>
      </c>
      <c r="B43" s="2" t="s">
        <v>11</v>
      </c>
      <c r="C43" s="6" t="s">
        <v>7</v>
      </c>
      <c r="D43" s="25">
        <v>5</v>
      </c>
      <c r="E43" s="25">
        <v>4</v>
      </c>
      <c r="F43" s="26">
        <v>0</v>
      </c>
      <c r="G43" s="25">
        <v>5</v>
      </c>
      <c r="H43" s="25">
        <v>4</v>
      </c>
      <c r="I43" s="39">
        <v>1.6666666666666667</v>
      </c>
      <c r="J43" s="39">
        <v>0.63291139240506333</v>
      </c>
      <c r="K43" s="39">
        <v>2.8169014084507045</v>
      </c>
      <c r="L43" s="26">
        <v>0</v>
      </c>
      <c r="M43" s="49" t="s">
        <v>231</v>
      </c>
    </row>
    <row r="44" spans="1:13" s="18" customFormat="1" ht="12" customHeight="1" x14ac:dyDescent="0.2">
      <c r="A44" s="1">
        <v>577081</v>
      </c>
      <c r="B44" s="2" t="s">
        <v>170</v>
      </c>
      <c r="C44" s="6" t="s">
        <v>161</v>
      </c>
      <c r="D44" s="25">
        <v>11</v>
      </c>
      <c r="E44" s="25">
        <v>6</v>
      </c>
      <c r="F44" s="25">
        <v>2</v>
      </c>
      <c r="G44" s="25">
        <v>11</v>
      </c>
      <c r="H44" s="25">
        <v>6</v>
      </c>
      <c r="I44" s="39">
        <v>1.1879049676025919</v>
      </c>
      <c r="J44" s="39">
        <v>1.0460251046025104</v>
      </c>
      <c r="K44" s="39">
        <v>1.3392857142857142</v>
      </c>
      <c r="L44" s="26">
        <v>101</v>
      </c>
      <c r="M44" s="49">
        <f t="shared" si="0"/>
        <v>0.10891089108910891</v>
      </c>
    </row>
    <row r="45" spans="1:13" s="18" customFormat="1" ht="12" customHeight="1" x14ac:dyDescent="0.2">
      <c r="A45" s="1">
        <v>564044</v>
      </c>
      <c r="B45" s="2" t="s">
        <v>116</v>
      </c>
      <c r="C45" s="6" t="s">
        <v>103</v>
      </c>
      <c r="D45" s="25">
        <v>80</v>
      </c>
      <c r="E45" s="25">
        <v>39</v>
      </c>
      <c r="F45" s="25">
        <v>13</v>
      </c>
      <c r="G45" s="25">
        <v>63</v>
      </c>
      <c r="H45" s="25">
        <v>30</v>
      </c>
      <c r="I45" s="39">
        <v>3.5836177474402731</v>
      </c>
      <c r="J45" s="39">
        <v>3.7162162162162162</v>
      </c>
      <c r="K45" s="39">
        <v>3.4482758620689653</v>
      </c>
      <c r="L45" s="25">
        <v>6</v>
      </c>
      <c r="M45" s="48">
        <f t="shared" si="0"/>
        <v>13.333333333333334</v>
      </c>
    </row>
    <row r="46" spans="1:13" s="18" customFormat="1" ht="12" customHeight="1" x14ac:dyDescent="0.2">
      <c r="A46" s="1">
        <v>544353</v>
      </c>
      <c r="B46" s="2" t="s">
        <v>117</v>
      </c>
      <c r="C46" s="6" t="s">
        <v>103</v>
      </c>
      <c r="D46" s="25">
        <v>9</v>
      </c>
      <c r="E46" s="25">
        <v>3</v>
      </c>
      <c r="F46" s="25">
        <v>2</v>
      </c>
      <c r="G46" s="25">
        <v>8</v>
      </c>
      <c r="H46" s="25">
        <v>2</v>
      </c>
      <c r="I46" s="39">
        <v>4.6242774566473983</v>
      </c>
      <c r="J46" s="39">
        <v>6.3157894736842106</v>
      </c>
      <c r="K46" s="39">
        <v>2.5641025641025639</v>
      </c>
      <c r="L46" s="26">
        <v>0</v>
      </c>
      <c r="M46" s="49" t="s">
        <v>231</v>
      </c>
    </row>
    <row r="47" spans="1:13" s="18" customFormat="1" ht="12" customHeight="1" x14ac:dyDescent="0.2">
      <c r="A47" s="1">
        <v>564052</v>
      </c>
      <c r="B47" s="2" t="s">
        <v>118</v>
      </c>
      <c r="C47" s="6" t="s">
        <v>103</v>
      </c>
      <c r="D47" s="25">
        <v>3</v>
      </c>
      <c r="E47" s="25">
        <v>2</v>
      </c>
      <c r="F47" s="26">
        <v>0</v>
      </c>
      <c r="G47" s="25">
        <v>3</v>
      </c>
      <c r="H47" s="25">
        <v>2</v>
      </c>
      <c r="I47" s="39">
        <v>2.2900763358778624</v>
      </c>
      <c r="J47" s="39">
        <v>1.7241379310344827</v>
      </c>
      <c r="K47" s="39">
        <v>2.7397260273972601</v>
      </c>
      <c r="L47" s="26">
        <v>0</v>
      </c>
      <c r="M47" s="49" t="s">
        <v>231</v>
      </c>
    </row>
    <row r="48" spans="1:13" s="18" customFormat="1" ht="12" customHeight="1" x14ac:dyDescent="0.2">
      <c r="A48" s="1">
        <v>564061</v>
      </c>
      <c r="B48" s="2" t="s">
        <v>119</v>
      </c>
      <c r="C48" s="6" t="s">
        <v>103</v>
      </c>
      <c r="D48" s="25">
        <v>44</v>
      </c>
      <c r="E48" s="25">
        <v>18</v>
      </c>
      <c r="F48" s="25">
        <v>1</v>
      </c>
      <c r="G48" s="25">
        <v>44</v>
      </c>
      <c r="H48" s="25">
        <v>18</v>
      </c>
      <c r="I48" s="39">
        <v>2.2645393721049922</v>
      </c>
      <c r="J48" s="39">
        <v>2.5793650793650791</v>
      </c>
      <c r="K48" s="39">
        <v>1.9251336898395723</v>
      </c>
      <c r="L48" s="25">
        <v>123</v>
      </c>
      <c r="M48" s="48">
        <f t="shared" si="0"/>
        <v>0.35772357723577236</v>
      </c>
    </row>
    <row r="49" spans="1:20" s="18" customFormat="1" ht="12" customHeight="1" x14ac:dyDescent="0.2">
      <c r="A49" s="1">
        <v>561584</v>
      </c>
      <c r="B49" s="2" t="s">
        <v>12</v>
      </c>
      <c r="C49" s="6" t="s">
        <v>7</v>
      </c>
      <c r="D49" s="25">
        <v>10</v>
      </c>
      <c r="E49" s="25">
        <v>5</v>
      </c>
      <c r="F49" s="26">
        <v>0</v>
      </c>
      <c r="G49" s="25">
        <v>9</v>
      </c>
      <c r="H49" s="25">
        <v>5</v>
      </c>
      <c r="I49" s="39">
        <v>2.5495750708215295</v>
      </c>
      <c r="J49" s="39">
        <v>2.2222222222222223</v>
      </c>
      <c r="K49" s="39">
        <v>2.8901734104046244</v>
      </c>
      <c r="L49" s="26">
        <v>0</v>
      </c>
      <c r="M49" s="49" t="s">
        <v>231</v>
      </c>
    </row>
    <row r="50" spans="1:20" s="18" customFormat="1" ht="12" customHeight="1" x14ac:dyDescent="0.2">
      <c r="A50" s="1">
        <v>577111</v>
      </c>
      <c r="B50" s="2" t="s">
        <v>171</v>
      </c>
      <c r="C50" s="6" t="s">
        <v>161</v>
      </c>
      <c r="D50" s="25">
        <v>2</v>
      </c>
      <c r="E50" s="25">
        <v>2</v>
      </c>
      <c r="F50" s="26">
        <v>0</v>
      </c>
      <c r="G50" s="25">
        <v>2</v>
      </c>
      <c r="H50" s="25">
        <v>2</v>
      </c>
      <c r="I50" s="39">
        <v>4</v>
      </c>
      <c r="J50" s="38">
        <v>0</v>
      </c>
      <c r="K50" s="39">
        <v>9.5238095238095237</v>
      </c>
      <c r="L50" s="26">
        <v>0</v>
      </c>
      <c r="M50" s="49" t="s">
        <v>231</v>
      </c>
    </row>
    <row r="51" spans="1:20" s="18" customFormat="1" ht="12" customHeight="1" x14ac:dyDescent="0.2">
      <c r="A51" s="1">
        <v>574201</v>
      </c>
      <c r="B51" s="2" t="s">
        <v>172</v>
      </c>
      <c r="C51" s="6" t="s">
        <v>161</v>
      </c>
      <c r="D51" s="26">
        <v>2</v>
      </c>
      <c r="E51" s="26">
        <v>2</v>
      </c>
      <c r="F51" s="26">
        <v>0</v>
      </c>
      <c r="G51" s="25">
        <v>2</v>
      </c>
      <c r="H51" s="26">
        <v>2</v>
      </c>
      <c r="I51" s="38">
        <v>1.3513513513513513</v>
      </c>
      <c r="J51" s="38">
        <v>0</v>
      </c>
      <c r="K51" s="38">
        <v>2.7777777777777777</v>
      </c>
      <c r="L51" s="25">
        <v>33</v>
      </c>
      <c r="M51" s="49">
        <f t="shared" si="0"/>
        <v>6.0606060606060608E-2</v>
      </c>
    </row>
    <row r="52" spans="1:20" s="18" customFormat="1" ht="12" customHeight="1" x14ac:dyDescent="0.2">
      <c r="A52" s="1">
        <v>577120</v>
      </c>
      <c r="B52" s="2" t="s">
        <v>173</v>
      </c>
      <c r="C52" s="6" t="s">
        <v>161</v>
      </c>
      <c r="D52" s="25">
        <v>43</v>
      </c>
      <c r="E52" s="25">
        <v>20</v>
      </c>
      <c r="F52" s="25">
        <v>7</v>
      </c>
      <c r="G52" s="25">
        <v>39</v>
      </c>
      <c r="H52" s="25">
        <v>18</v>
      </c>
      <c r="I52" s="39">
        <v>3.2072368421052633</v>
      </c>
      <c r="J52" s="39">
        <v>3.3018867924528301</v>
      </c>
      <c r="K52" s="39">
        <v>3.103448275862069</v>
      </c>
      <c r="L52" s="26">
        <v>8</v>
      </c>
      <c r="M52" s="49">
        <f t="shared" si="0"/>
        <v>5.375</v>
      </c>
    </row>
    <row r="53" spans="1:20" s="18" customFormat="1" ht="12" customHeight="1" x14ac:dyDescent="0.2">
      <c r="A53" s="1">
        <v>561592</v>
      </c>
      <c r="B53" s="2" t="s">
        <v>13</v>
      </c>
      <c r="C53" s="6" t="s">
        <v>7</v>
      </c>
      <c r="D53" s="25">
        <v>7</v>
      </c>
      <c r="E53" s="25">
        <v>4</v>
      </c>
      <c r="F53" s="25">
        <v>1</v>
      </c>
      <c r="G53" s="25">
        <v>6</v>
      </c>
      <c r="H53" s="25">
        <v>4</v>
      </c>
      <c r="I53" s="39">
        <v>1.1299435028248588</v>
      </c>
      <c r="J53" s="39">
        <v>0.72727272727272729</v>
      </c>
      <c r="K53" s="39">
        <v>1.5625</v>
      </c>
      <c r="L53" s="26">
        <v>22</v>
      </c>
      <c r="M53" s="49">
        <f t="shared" si="0"/>
        <v>0.31818181818181818</v>
      </c>
    </row>
    <row r="54" spans="1:20" s="18" customFormat="1" ht="12" customHeight="1" x14ac:dyDescent="0.2">
      <c r="A54" s="1">
        <v>561606</v>
      </c>
      <c r="B54" s="2" t="s">
        <v>14</v>
      </c>
      <c r="C54" s="6" t="s">
        <v>7</v>
      </c>
      <c r="D54" s="25">
        <v>5</v>
      </c>
      <c r="E54" s="25">
        <v>4</v>
      </c>
      <c r="F54" s="27">
        <v>1</v>
      </c>
      <c r="G54" s="25">
        <v>4</v>
      </c>
      <c r="H54" s="25">
        <v>3</v>
      </c>
      <c r="I54" s="39">
        <v>0.90909090909090906</v>
      </c>
      <c r="J54" s="39">
        <v>0.45454545454545453</v>
      </c>
      <c r="K54" s="39">
        <v>1.3636363636363635</v>
      </c>
      <c r="L54" s="26">
        <v>1</v>
      </c>
      <c r="M54" s="49">
        <f t="shared" si="0"/>
        <v>5</v>
      </c>
    </row>
    <row r="55" spans="1:20" s="18" customFormat="1" ht="12" customHeight="1" x14ac:dyDescent="0.2">
      <c r="A55" s="1">
        <v>564079</v>
      </c>
      <c r="B55" s="2" t="s">
        <v>120</v>
      </c>
      <c r="C55" s="6" t="s">
        <v>103</v>
      </c>
      <c r="D55" s="25">
        <v>8</v>
      </c>
      <c r="E55" s="25">
        <v>2</v>
      </c>
      <c r="F55" s="25">
        <v>3</v>
      </c>
      <c r="G55" s="25">
        <v>5</v>
      </c>
      <c r="H55" s="26">
        <v>0</v>
      </c>
      <c r="I55" s="39">
        <v>3.4246575342465753</v>
      </c>
      <c r="J55" s="39">
        <v>5.7471264367816088</v>
      </c>
      <c r="K55" s="38">
        <v>0</v>
      </c>
      <c r="L55" s="26">
        <v>0</v>
      </c>
      <c r="M55" s="49" t="s">
        <v>231</v>
      </c>
    </row>
    <row r="56" spans="1:20" s="18" customFormat="1" ht="12" customHeight="1" x14ac:dyDescent="0.2">
      <c r="A56" s="1">
        <v>564095</v>
      </c>
      <c r="B56" s="2" t="s">
        <v>121</v>
      </c>
      <c r="C56" s="6" t="s">
        <v>103</v>
      </c>
      <c r="D56" s="25">
        <v>162</v>
      </c>
      <c r="E56" s="25">
        <v>92</v>
      </c>
      <c r="F56" s="25">
        <v>21</v>
      </c>
      <c r="G56" s="25">
        <v>146</v>
      </c>
      <c r="H56" s="25">
        <v>80</v>
      </c>
      <c r="I56" s="39">
        <v>2.9608598661529104</v>
      </c>
      <c r="J56" s="39">
        <v>2.5621118012422359</v>
      </c>
      <c r="K56" s="39">
        <v>3.397027600849257</v>
      </c>
      <c r="L56" s="26">
        <v>393</v>
      </c>
      <c r="M56" s="49">
        <f t="shared" si="0"/>
        <v>0.41221374045801529</v>
      </c>
    </row>
    <row r="57" spans="1:20" s="18" customFormat="1" ht="12" customHeight="1" x14ac:dyDescent="0.2">
      <c r="A57" s="1">
        <v>577146</v>
      </c>
      <c r="B57" s="2" t="s">
        <v>174</v>
      </c>
      <c r="C57" s="6" t="s">
        <v>161</v>
      </c>
      <c r="D57" s="25">
        <v>9</v>
      </c>
      <c r="E57" s="25">
        <v>3</v>
      </c>
      <c r="F57" s="25">
        <v>1</v>
      </c>
      <c r="G57" s="25">
        <v>9</v>
      </c>
      <c r="H57" s="25">
        <v>3</v>
      </c>
      <c r="I57" s="39">
        <v>2.4390243902439024</v>
      </c>
      <c r="J57" s="39">
        <v>3.1413612565445024</v>
      </c>
      <c r="K57" s="39">
        <v>1.6853932584269662</v>
      </c>
      <c r="L57" s="26">
        <v>13</v>
      </c>
      <c r="M57" s="49">
        <f t="shared" si="0"/>
        <v>0.69230769230769229</v>
      </c>
    </row>
    <row r="58" spans="1:20" s="18" customFormat="1" ht="12" customHeight="1" x14ac:dyDescent="0.2">
      <c r="A58" s="1">
        <v>561614</v>
      </c>
      <c r="B58" s="2" t="s">
        <v>15</v>
      </c>
      <c r="C58" s="6" t="s">
        <v>7</v>
      </c>
      <c r="D58" s="25">
        <v>10</v>
      </c>
      <c r="E58" s="25">
        <v>9</v>
      </c>
      <c r="F58" s="25">
        <v>1</v>
      </c>
      <c r="G58" s="25">
        <v>9</v>
      </c>
      <c r="H58" s="25">
        <v>8</v>
      </c>
      <c r="I58" s="39">
        <v>5.4216867469879517</v>
      </c>
      <c r="J58" s="39">
        <v>1.098901098901099</v>
      </c>
      <c r="K58" s="39">
        <v>10.666666666666668</v>
      </c>
      <c r="L58" s="26">
        <v>22</v>
      </c>
      <c r="M58" s="49">
        <f t="shared" si="0"/>
        <v>0.45454545454545453</v>
      </c>
    </row>
    <row r="59" spans="1:20" s="18" customFormat="1" ht="12" customHeight="1" x14ac:dyDescent="0.2">
      <c r="A59" s="1">
        <v>561622</v>
      </c>
      <c r="B59" s="2" t="s">
        <v>16</v>
      </c>
      <c r="C59" s="6" t="s">
        <v>7</v>
      </c>
      <c r="D59" s="25">
        <v>4</v>
      </c>
      <c r="E59" s="25">
        <v>0</v>
      </c>
      <c r="F59" s="25">
        <v>1</v>
      </c>
      <c r="G59" s="25">
        <v>4</v>
      </c>
      <c r="H59" s="26">
        <v>0</v>
      </c>
      <c r="I59" s="39">
        <v>3.4482758620689653</v>
      </c>
      <c r="J59" s="39">
        <v>6.557377049180328</v>
      </c>
      <c r="K59" s="38">
        <v>0</v>
      </c>
      <c r="L59" s="26">
        <v>0</v>
      </c>
      <c r="M59" s="49" t="s">
        <v>231</v>
      </c>
      <c r="T59" s="19"/>
    </row>
    <row r="60" spans="1:20" s="18" customFormat="1" ht="12" customHeight="1" x14ac:dyDescent="0.2">
      <c r="A60" s="1">
        <v>564109</v>
      </c>
      <c r="B60" s="2" t="s">
        <v>122</v>
      </c>
      <c r="C60" s="6" t="s">
        <v>103</v>
      </c>
      <c r="D60" s="25">
        <v>24</v>
      </c>
      <c r="E60" s="25">
        <v>11</v>
      </c>
      <c r="F60" s="25">
        <v>2</v>
      </c>
      <c r="G60" s="25">
        <v>23</v>
      </c>
      <c r="H60" s="25">
        <v>11</v>
      </c>
      <c r="I60" s="39">
        <v>3.6392405063291138</v>
      </c>
      <c r="J60" s="39">
        <v>3.6253776435045322</v>
      </c>
      <c r="K60" s="39">
        <v>3.6544850498338874</v>
      </c>
      <c r="L60" s="25">
        <v>0</v>
      </c>
      <c r="M60" s="49" t="s">
        <v>231</v>
      </c>
      <c r="T60" s="19"/>
    </row>
    <row r="61" spans="1:20" s="18" customFormat="1" ht="12" customHeight="1" x14ac:dyDescent="0.2">
      <c r="A61" s="1">
        <v>564117</v>
      </c>
      <c r="B61" s="2" t="s">
        <v>123</v>
      </c>
      <c r="C61" s="6" t="s">
        <v>103</v>
      </c>
      <c r="D61" s="25">
        <v>144</v>
      </c>
      <c r="E61" s="25">
        <v>86</v>
      </c>
      <c r="F61" s="25">
        <v>25</v>
      </c>
      <c r="G61" s="25">
        <v>125</v>
      </c>
      <c r="H61" s="25">
        <v>73</v>
      </c>
      <c r="I61" s="39">
        <v>3.0569821472242604</v>
      </c>
      <c r="J61" s="39">
        <v>2.4916147580258743</v>
      </c>
      <c r="K61" s="39">
        <v>3.6463536463536466</v>
      </c>
      <c r="L61" s="25">
        <v>74</v>
      </c>
      <c r="M61" s="48">
        <f t="shared" si="0"/>
        <v>1.9459459459459461</v>
      </c>
      <c r="T61" s="19"/>
    </row>
    <row r="62" spans="1:20" s="18" customFormat="1" ht="12.75" customHeight="1" x14ac:dyDescent="0.2">
      <c r="A62" s="8">
        <v>577154</v>
      </c>
      <c r="B62" s="9" t="s">
        <v>175</v>
      </c>
      <c r="C62" s="10" t="s">
        <v>161</v>
      </c>
      <c r="D62" s="28">
        <v>17</v>
      </c>
      <c r="E62" s="28">
        <v>12</v>
      </c>
      <c r="F62" s="28">
        <v>2</v>
      </c>
      <c r="G62" s="28">
        <v>17</v>
      </c>
      <c r="H62" s="28">
        <v>12</v>
      </c>
      <c r="I62" s="41">
        <v>2.635658914728682</v>
      </c>
      <c r="J62" s="42">
        <v>1.5337423312883436</v>
      </c>
      <c r="K62" s="42">
        <v>3.761755485893417</v>
      </c>
      <c r="L62" s="30">
        <v>10</v>
      </c>
      <c r="M62" s="50">
        <f t="shared" si="0"/>
        <v>1.7</v>
      </c>
    </row>
    <row r="63" spans="1:20" s="18" customFormat="1" ht="12" customHeight="1" x14ac:dyDescent="0.2">
      <c r="A63" s="8">
        <v>577162</v>
      </c>
      <c r="B63" s="9" t="s">
        <v>176</v>
      </c>
      <c r="C63" s="10" t="s">
        <v>161</v>
      </c>
      <c r="D63" s="28">
        <v>54</v>
      </c>
      <c r="E63" s="28">
        <v>16</v>
      </c>
      <c r="F63" s="28">
        <v>9</v>
      </c>
      <c r="G63" s="28">
        <v>48</v>
      </c>
      <c r="H63" s="28">
        <v>13</v>
      </c>
      <c r="I63" s="41">
        <v>4.4444444444444446</v>
      </c>
      <c r="J63" s="42">
        <v>6.1837455830388697</v>
      </c>
      <c r="K63" s="42">
        <v>2.5291828793774318</v>
      </c>
      <c r="L63" s="30">
        <v>18</v>
      </c>
      <c r="M63" s="50">
        <f t="shared" si="0"/>
        <v>3</v>
      </c>
    </row>
    <row r="64" spans="1:20" s="18" customFormat="1" ht="12" customHeight="1" x14ac:dyDescent="0.2">
      <c r="A64" s="8">
        <v>563510</v>
      </c>
      <c r="B64" s="9" t="s">
        <v>69</v>
      </c>
      <c r="C64" s="10" t="s">
        <v>69</v>
      </c>
      <c r="D64" s="28">
        <v>846</v>
      </c>
      <c r="E64" s="28">
        <v>481</v>
      </c>
      <c r="F64" s="28">
        <v>134</v>
      </c>
      <c r="G64" s="28">
        <v>770</v>
      </c>
      <c r="H64" s="28">
        <v>435</v>
      </c>
      <c r="I64" s="41">
        <v>2.6746326722011879</v>
      </c>
      <c r="J64" s="42">
        <v>2.3649841157783267</v>
      </c>
      <c r="K64" s="43">
        <v>2.9745623632385119</v>
      </c>
      <c r="L64" s="29">
        <v>923</v>
      </c>
      <c r="M64" s="51">
        <f t="shared" si="0"/>
        <v>0.91657638136511377</v>
      </c>
    </row>
    <row r="65" spans="1:13" s="18" customFormat="1" ht="12" customHeight="1" x14ac:dyDescent="0.2">
      <c r="A65" s="8">
        <v>561631</v>
      </c>
      <c r="B65" s="9" t="s">
        <v>124</v>
      </c>
      <c r="C65" s="10" t="s">
        <v>103</v>
      </c>
      <c r="D65" s="28">
        <v>73</v>
      </c>
      <c r="E65" s="28">
        <v>37</v>
      </c>
      <c r="F65" s="28">
        <v>14</v>
      </c>
      <c r="G65" s="28">
        <v>61</v>
      </c>
      <c r="H65" s="28">
        <v>30</v>
      </c>
      <c r="I65" s="41">
        <v>2.5836509953409572</v>
      </c>
      <c r="J65" s="42">
        <v>2.540983606557377</v>
      </c>
      <c r="K65" s="42">
        <v>2.6292725679228743</v>
      </c>
      <c r="L65" s="29">
        <v>47</v>
      </c>
      <c r="M65" s="51">
        <f t="shared" si="0"/>
        <v>1.553191489361702</v>
      </c>
    </row>
    <row r="66" spans="1:13" s="18" customFormat="1" ht="12" customHeight="1" x14ac:dyDescent="0.2">
      <c r="A66" s="8">
        <v>563595</v>
      </c>
      <c r="B66" s="9" t="s">
        <v>75</v>
      </c>
      <c r="C66" s="10" t="s">
        <v>69</v>
      </c>
      <c r="D66" s="28">
        <v>17</v>
      </c>
      <c r="E66" s="28">
        <v>6</v>
      </c>
      <c r="F66" s="31">
        <v>2</v>
      </c>
      <c r="G66" s="28">
        <v>17</v>
      </c>
      <c r="H66" s="28">
        <v>6</v>
      </c>
      <c r="I66" s="41">
        <v>1.7598343685300208</v>
      </c>
      <c r="J66" s="42">
        <v>2.0912547528517109</v>
      </c>
      <c r="K66" s="42">
        <v>1.3636363636363635</v>
      </c>
      <c r="L66" s="29">
        <v>14</v>
      </c>
      <c r="M66" s="51">
        <f t="shared" si="0"/>
        <v>1.2142857142857142</v>
      </c>
    </row>
    <row r="67" spans="1:13" s="18" customFormat="1" ht="12" customHeight="1" x14ac:dyDescent="0.2">
      <c r="A67" s="8">
        <v>561657</v>
      </c>
      <c r="B67" s="9" t="s">
        <v>125</v>
      </c>
      <c r="C67" s="10" t="s">
        <v>103</v>
      </c>
      <c r="D67" s="28">
        <v>3</v>
      </c>
      <c r="E67" s="28">
        <v>3</v>
      </c>
      <c r="F67" s="28">
        <v>0</v>
      </c>
      <c r="G67" s="28">
        <v>3</v>
      </c>
      <c r="H67" s="28">
        <v>3</v>
      </c>
      <c r="I67" s="41">
        <v>5.5555555555555554</v>
      </c>
      <c r="J67" s="38">
        <v>0</v>
      </c>
      <c r="K67" s="42">
        <v>11.538461538461538</v>
      </c>
      <c r="L67" s="30">
        <v>0</v>
      </c>
      <c r="M67" s="49" t="s">
        <v>231</v>
      </c>
    </row>
    <row r="68" spans="1:13" s="18" customFormat="1" ht="12" customHeight="1" x14ac:dyDescent="0.2">
      <c r="A68" s="8">
        <v>546658</v>
      </c>
      <c r="B68" s="9" t="s">
        <v>126</v>
      </c>
      <c r="C68" s="10" t="s">
        <v>103</v>
      </c>
      <c r="D68" s="28">
        <v>3</v>
      </c>
      <c r="E68" s="28">
        <v>1</v>
      </c>
      <c r="F68" s="26">
        <v>0</v>
      </c>
      <c r="G68" s="28">
        <v>3</v>
      </c>
      <c r="H68" s="28">
        <v>1</v>
      </c>
      <c r="I68" s="41">
        <v>2.8571428571428572</v>
      </c>
      <c r="J68" s="42">
        <v>3.7037037037037033</v>
      </c>
      <c r="K68" s="42">
        <v>1.9607843137254901</v>
      </c>
      <c r="L68" s="30">
        <v>0</v>
      </c>
      <c r="M68" s="49" t="s">
        <v>231</v>
      </c>
    </row>
    <row r="69" spans="1:13" s="18" customFormat="1" ht="12" customHeight="1" x14ac:dyDescent="0.2">
      <c r="A69" s="8">
        <v>563609</v>
      </c>
      <c r="B69" s="9" t="s">
        <v>76</v>
      </c>
      <c r="C69" s="10" t="s">
        <v>69</v>
      </c>
      <c r="D69" s="26">
        <v>0</v>
      </c>
      <c r="E69" s="26">
        <v>0</v>
      </c>
      <c r="F69" s="26">
        <v>0</v>
      </c>
      <c r="G69" s="28">
        <v>0</v>
      </c>
      <c r="H69" s="26">
        <v>0</v>
      </c>
      <c r="I69" s="39">
        <v>0</v>
      </c>
      <c r="J69" s="39">
        <v>0</v>
      </c>
      <c r="K69" s="38">
        <v>0</v>
      </c>
      <c r="L69" s="30">
        <v>2</v>
      </c>
      <c r="M69" s="50">
        <v>0</v>
      </c>
    </row>
    <row r="70" spans="1:13" s="18" customFormat="1" ht="12" customHeight="1" x14ac:dyDescent="0.2">
      <c r="A70" s="8">
        <v>530484</v>
      </c>
      <c r="B70" s="9" t="s">
        <v>127</v>
      </c>
      <c r="C70" s="10" t="s">
        <v>103</v>
      </c>
      <c r="D70" s="28">
        <v>8</v>
      </c>
      <c r="E70" s="28">
        <v>4</v>
      </c>
      <c r="F70" s="28">
        <v>0</v>
      </c>
      <c r="G70" s="28">
        <v>8</v>
      </c>
      <c r="H70" s="28">
        <v>4</v>
      </c>
      <c r="I70" s="41">
        <v>2.1390374331550799</v>
      </c>
      <c r="J70" s="42">
        <v>2.1390374331550799</v>
      </c>
      <c r="K70" s="42">
        <v>2.1390374331550799</v>
      </c>
      <c r="L70" s="30">
        <v>12</v>
      </c>
      <c r="M70" s="50">
        <f t="shared" ref="M70:M133" si="1">D70/L70</f>
        <v>0.66666666666666663</v>
      </c>
    </row>
    <row r="71" spans="1:13" s="18" customFormat="1" ht="12" customHeight="1" x14ac:dyDescent="0.2">
      <c r="A71" s="8">
        <v>577171</v>
      </c>
      <c r="B71" s="9" t="s">
        <v>177</v>
      </c>
      <c r="C71" s="10" t="s">
        <v>161</v>
      </c>
      <c r="D71" s="28">
        <v>18</v>
      </c>
      <c r="E71" s="28">
        <v>10</v>
      </c>
      <c r="F71" s="28">
        <v>4</v>
      </c>
      <c r="G71" s="28">
        <v>17</v>
      </c>
      <c r="H71" s="28">
        <v>10</v>
      </c>
      <c r="I71" s="41">
        <v>5.7239057239057241</v>
      </c>
      <c r="J71" s="42">
        <v>4.3478260869565215</v>
      </c>
      <c r="K71" s="42">
        <v>7.3529411764705888</v>
      </c>
      <c r="L71" s="29">
        <v>10</v>
      </c>
      <c r="M71" s="51">
        <f t="shared" si="1"/>
        <v>1.8</v>
      </c>
    </row>
    <row r="72" spans="1:13" s="18" customFormat="1" ht="12" customHeight="1" x14ac:dyDescent="0.2">
      <c r="A72" s="8">
        <v>577189</v>
      </c>
      <c r="B72" s="9" t="s">
        <v>178</v>
      </c>
      <c r="C72" s="10" t="s">
        <v>161</v>
      </c>
      <c r="D72" s="28">
        <v>11</v>
      </c>
      <c r="E72" s="28">
        <v>3</v>
      </c>
      <c r="F72" s="26">
        <v>0</v>
      </c>
      <c r="G72" s="28">
        <v>11</v>
      </c>
      <c r="H72" s="28">
        <v>3</v>
      </c>
      <c r="I72" s="41">
        <v>7.096774193548387</v>
      </c>
      <c r="J72" s="42">
        <v>9.0909090909090917</v>
      </c>
      <c r="K72" s="42">
        <v>4.4776119402985071</v>
      </c>
      <c r="L72" s="30">
        <v>1</v>
      </c>
      <c r="M72" s="50">
        <f t="shared" si="1"/>
        <v>11</v>
      </c>
    </row>
    <row r="73" spans="1:13" s="18" customFormat="1" ht="12" customHeight="1" x14ac:dyDescent="0.2">
      <c r="A73" s="8">
        <v>561665</v>
      </c>
      <c r="B73" s="9" t="s">
        <v>17</v>
      </c>
      <c r="C73" s="10" t="s">
        <v>7</v>
      </c>
      <c r="D73" s="28">
        <v>23</v>
      </c>
      <c r="E73" s="28">
        <v>13</v>
      </c>
      <c r="F73" s="26">
        <v>0</v>
      </c>
      <c r="G73" s="28">
        <v>22</v>
      </c>
      <c r="H73" s="28">
        <v>12</v>
      </c>
      <c r="I73" s="41">
        <v>3.9783001808318263</v>
      </c>
      <c r="J73" s="42">
        <v>3.5211267605633805</v>
      </c>
      <c r="K73" s="42">
        <v>4.4609665427509295</v>
      </c>
      <c r="L73" s="30">
        <v>4</v>
      </c>
      <c r="M73" s="52">
        <f t="shared" si="1"/>
        <v>5.75</v>
      </c>
    </row>
    <row r="74" spans="1:13" s="18" customFormat="1" ht="12" customHeight="1" x14ac:dyDescent="0.2">
      <c r="A74" s="8">
        <v>577197</v>
      </c>
      <c r="B74" s="9" t="s">
        <v>179</v>
      </c>
      <c r="C74" s="10" t="s">
        <v>161</v>
      </c>
      <c r="D74" s="28">
        <v>115</v>
      </c>
      <c r="E74" s="28">
        <v>56</v>
      </c>
      <c r="F74" s="28">
        <v>20</v>
      </c>
      <c r="G74" s="28">
        <v>107</v>
      </c>
      <c r="H74" s="28">
        <v>53</v>
      </c>
      <c r="I74" s="41">
        <v>3.125912941863862</v>
      </c>
      <c r="J74" s="42">
        <v>3.0910131654264452</v>
      </c>
      <c r="K74" s="42">
        <v>3.1622911694510738</v>
      </c>
      <c r="L74" s="30">
        <v>73</v>
      </c>
      <c r="M74" s="50">
        <f t="shared" si="1"/>
        <v>1.5753424657534247</v>
      </c>
    </row>
    <row r="75" spans="1:13" s="18" customFormat="1" ht="12" customHeight="1" x14ac:dyDescent="0.2">
      <c r="A75" s="8">
        <v>563617</v>
      </c>
      <c r="B75" s="9" t="s">
        <v>77</v>
      </c>
      <c r="C75" s="10" t="s">
        <v>69</v>
      </c>
      <c r="D75" s="28">
        <v>4</v>
      </c>
      <c r="E75" s="31">
        <v>2</v>
      </c>
      <c r="F75" s="26">
        <v>0</v>
      </c>
      <c r="G75" s="28">
        <v>4</v>
      </c>
      <c r="H75" s="31">
        <v>2</v>
      </c>
      <c r="I75" s="41">
        <v>3.007518796992481</v>
      </c>
      <c r="J75" s="42">
        <v>2.8169014084507045</v>
      </c>
      <c r="K75" s="42">
        <v>3.225806451612903</v>
      </c>
      <c r="L75" s="30">
        <v>0</v>
      </c>
      <c r="M75" s="49" t="s">
        <v>231</v>
      </c>
    </row>
    <row r="76" spans="1:13" s="18" customFormat="1" ht="12" customHeight="1" x14ac:dyDescent="0.2">
      <c r="A76" s="8">
        <v>564133</v>
      </c>
      <c r="B76" s="9" t="s">
        <v>128</v>
      </c>
      <c r="C76" s="10" t="s">
        <v>103</v>
      </c>
      <c r="D76" s="28">
        <v>24</v>
      </c>
      <c r="E76" s="28">
        <v>9</v>
      </c>
      <c r="F76" s="28">
        <v>5</v>
      </c>
      <c r="G76" s="28">
        <v>21</v>
      </c>
      <c r="H76" s="28">
        <v>7</v>
      </c>
      <c r="I76" s="41">
        <v>5.8171745152354575</v>
      </c>
      <c r="J76" s="42">
        <v>7.6923076923076925</v>
      </c>
      <c r="K76" s="42">
        <v>3.9106145251396649</v>
      </c>
      <c r="L76" s="29">
        <v>0</v>
      </c>
      <c r="M76" s="49" t="s">
        <v>231</v>
      </c>
    </row>
    <row r="77" spans="1:13" s="18" customFormat="1" ht="12" customHeight="1" x14ac:dyDescent="0.2">
      <c r="A77" s="8">
        <v>546585</v>
      </c>
      <c r="B77" s="9" t="s">
        <v>78</v>
      </c>
      <c r="C77" s="10" t="s">
        <v>69</v>
      </c>
      <c r="D77" s="28">
        <v>5</v>
      </c>
      <c r="E77" s="28">
        <v>2</v>
      </c>
      <c r="F77" s="26">
        <v>0</v>
      </c>
      <c r="G77" s="28">
        <v>5</v>
      </c>
      <c r="H77" s="28">
        <v>2</v>
      </c>
      <c r="I77" s="41">
        <v>1.6611295681063125</v>
      </c>
      <c r="J77" s="42">
        <v>1.8292682926829267</v>
      </c>
      <c r="K77" s="43">
        <v>1.4598540145985401</v>
      </c>
      <c r="L77" s="29">
        <v>15</v>
      </c>
      <c r="M77" s="51">
        <f t="shared" si="1"/>
        <v>0.33333333333333331</v>
      </c>
    </row>
    <row r="78" spans="1:13" s="18" customFormat="1" ht="12" customHeight="1" x14ac:dyDescent="0.2">
      <c r="A78" s="8">
        <v>563633</v>
      </c>
      <c r="B78" s="9" t="s">
        <v>79</v>
      </c>
      <c r="C78" s="10" t="s">
        <v>69</v>
      </c>
      <c r="D78" s="28">
        <v>27</v>
      </c>
      <c r="E78" s="28">
        <v>13</v>
      </c>
      <c r="F78" s="28">
        <v>4</v>
      </c>
      <c r="G78" s="28">
        <v>23</v>
      </c>
      <c r="H78" s="28">
        <v>9</v>
      </c>
      <c r="I78" s="41">
        <v>4.2830540037243949</v>
      </c>
      <c r="J78" s="42">
        <v>4.8780487804878048</v>
      </c>
      <c r="K78" s="42">
        <v>3.5999999999999996</v>
      </c>
      <c r="L78" s="33">
        <v>20</v>
      </c>
      <c r="M78" s="48">
        <f t="shared" si="1"/>
        <v>1.35</v>
      </c>
    </row>
    <row r="79" spans="1:13" s="18" customFormat="1" ht="12" customHeight="1" x14ac:dyDescent="0.2">
      <c r="A79" s="8">
        <v>577201</v>
      </c>
      <c r="B79" s="9" t="s">
        <v>180</v>
      </c>
      <c r="C79" s="10" t="s">
        <v>161</v>
      </c>
      <c r="D79" s="28">
        <v>3</v>
      </c>
      <c r="E79" s="31">
        <v>2</v>
      </c>
      <c r="F79" s="26">
        <v>0</v>
      </c>
      <c r="G79" s="28">
        <v>3</v>
      </c>
      <c r="H79" s="31">
        <v>2</v>
      </c>
      <c r="I79" s="41">
        <v>2.2727272727272729</v>
      </c>
      <c r="J79" s="42">
        <v>1.4705882352941175</v>
      </c>
      <c r="K79" s="42">
        <v>3.125</v>
      </c>
      <c r="L79" s="34">
        <v>1</v>
      </c>
      <c r="M79" s="49">
        <f t="shared" si="1"/>
        <v>3</v>
      </c>
    </row>
    <row r="80" spans="1:13" s="18" customFormat="1" ht="12" customHeight="1" x14ac:dyDescent="0.2">
      <c r="A80" s="8">
        <v>561681</v>
      </c>
      <c r="B80" s="9" t="s">
        <v>18</v>
      </c>
      <c r="C80" s="10" t="s">
        <v>7</v>
      </c>
      <c r="D80" s="28">
        <v>93</v>
      </c>
      <c r="E80" s="28">
        <v>57</v>
      </c>
      <c r="F80" s="28">
        <v>17</v>
      </c>
      <c r="G80" s="28">
        <v>76</v>
      </c>
      <c r="H80" s="28">
        <v>47</v>
      </c>
      <c r="I80" s="41">
        <v>3.0473135525260626</v>
      </c>
      <c r="J80" s="42">
        <v>2.2411128284389492</v>
      </c>
      <c r="K80" s="42">
        <v>3.916666666666667</v>
      </c>
      <c r="L80" s="32">
        <v>10</v>
      </c>
      <c r="M80" s="49">
        <f t="shared" si="1"/>
        <v>9.3000000000000007</v>
      </c>
    </row>
    <row r="81" spans="1:13" s="18" customFormat="1" ht="12" customHeight="1" x14ac:dyDescent="0.2">
      <c r="A81" s="8">
        <v>577219</v>
      </c>
      <c r="B81" s="9" t="s">
        <v>181</v>
      </c>
      <c r="C81" s="10" t="s">
        <v>161</v>
      </c>
      <c r="D81" s="28">
        <v>14</v>
      </c>
      <c r="E81" s="28">
        <v>5</v>
      </c>
      <c r="F81" s="28">
        <v>1</v>
      </c>
      <c r="G81" s="28">
        <v>12</v>
      </c>
      <c r="H81" s="28">
        <v>4</v>
      </c>
      <c r="I81" s="41">
        <v>2.5263157894736841</v>
      </c>
      <c r="J81" s="42">
        <v>3.225806451612903</v>
      </c>
      <c r="K81" s="42">
        <v>1.7621145374449341</v>
      </c>
      <c r="L81" s="34">
        <v>4</v>
      </c>
      <c r="M81" s="49">
        <f t="shared" si="1"/>
        <v>3.5</v>
      </c>
    </row>
    <row r="82" spans="1:13" s="18" customFormat="1" ht="12" customHeight="1" x14ac:dyDescent="0.2">
      <c r="A82" s="8">
        <v>577227</v>
      </c>
      <c r="B82" s="9" t="s">
        <v>182</v>
      </c>
      <c r="C82" s="10" t="s">
        <v>161</v>
      </c>
      <c r="D82" s="28">
        <v>4</v>
      </c>
      <c r="E82" s="28">
        <v>4</v>
      </c>
      <c r="F82" s="26">
        <v>0</v>
      </c>
      <c r="G82" s="28">
        <v>4</v>
      </c>
      <c r="H82" s="28">
        <v>4</v>
      </c>
      <c r="I82" s="41">
        <v>2.9197080291970803</v>
      </c>
      <c r="J82" s="44">
        <v>0</v>
      </c>
      <c r="K82" s="42">
        <v>6.666666666666667</v>
      </c>
      <c r="L82" s="34">
        <v>0</v>
      </c>
      <c r="M82" s="49" t="s">
        <v>231</v>
      </c>
    </row>
    <row r="83" spans="1:13" s="18" customFormat="1" ht="12" customHeight="1" x14ac:dyDescent="0.2">
      <c r="A83" s="8">
        <v>563641</v>
      </c>
      <c r="B83" s="9" t="s">
        <v>80</v>
      </c>
      <c r="C83" s="10" t="s">
        <v>69</v>
      </c>
      <c r="D83" s="28">
        <v>10</v>
      </c>
      <c r="E83" s="28">
        <v>3</v>
      </c>
      <c r="F83" s="26">
        <v>0</v>
      </c>
      <c r="G83" s="28">
        <v>10</v>
      </c>
      <c r="H83" s="28">
        <v>3</v>
      </c>
      <c r="I83" s="41">
        <v>1.524390243902439</v>
      </c>
      <c r="J83" s="42">
        <v>2.0648967551622417</v>
      </c>
      <c r="K83" s="42">
        <v>0.94637223974763407</v>
      </c>
      <c r="L83" s="30">
        <v>0</v>
      </c>
      <c r="M83" s="49" t="s">
        <v>231</v>
      </c>
    </row>
    <row r="84" spans="1:13" s="18" customFormat="1" ht="12" customHeight="1" x14ac:dyDescent="0.2">
      <c r="A84" s="8">
        <v>564141</v>
      </c>
      <c r="B84" s="9" t="s">
        <v>129</v>
      </c>
      <c r="C84" s="10" t="s">
        <v>103</v>
      </c>
      <c r="D84" s="28">
        <v>6</v>
      </c>
      <c r="E84" s="28">
        <v>4</v>
      </c>
      <c r="F84" s="28">
        <v>1</v>
      </c>
      <c r="G84" s="28">
        <v>6</v>
      </c>
      <c r="H84" s="28">
        <v>4</v>
      </c>
      <c r="I84" s="41">
        <v>2.5751072961373391</v>
      </c>
      <c r="J84" s="42">
        <v>1.680672268907563</v>
      </c>
      <c r="K84" s="42">
        <v>3.5087719298245612</v>
      </c>
      <c r="L84" s="30">
        <v>0</v>
      </c>
      <c r="M84" s="49" t="s">
        <v>231</v>
      </c>
    </row>
    <row r="85" spans="1:13" s="18" customFormat="1" ht="12" customHeight="1" x14ac:dyDescent="0.2">
      <c r="A85" s="8">
        <v>563668</v>
      </c>
      <c r="B85" s="9" t="s">
        <v>81</v>
      </c>
      <c r="C85" s="10" t="s">
        <v>69</v>
      </c>
      <c r="D85" s="28">
        <v>18</v>
      </c>
      <c r="E85" s="28">
        <v>10</v>
      </c>
      <c r="F85" s="28">
        <v>4</v>
      </c>
      <c r="G85" s="28">
        <v>17</v>
      </c>
      <c r="H85" s="28">
        <v>9</v>
      </c>
      <c r="I85" s="41">
        <v>2.8052805280528053</v>
      </c>
      <c r="J85" s="42">
        <v>2.4096385542168677</v>
      </c>
      <c r="K85" s="42">
        <v>3.2846715328467155</v>
      </c>
      <c r="L85" s="29">
        <v>12</v>
      </c>
      <c r="M85" s="51">
        <f t="shared" si="1"/>
        <v>1.5</v>
      </c>
    </row>
    <row r="86" spans="1:13" s="18" customFormat="1" ht="12" customHeight="1" x14ac:dyDescent="0.2">
      <c r="A86" s="8">
        <v>577235</v>
      </c>
      <c r="B86" s="9" t="s">
        <v>183</v>
      </c>
      <c r="C86" s="10" t="s">
        <v>161</v>
      </c>
      <c r="D86" s="28">
        <v>40</v>
      </c>
      <c r="E86" s="28">
        <v>20</v>
      </c>
      <c r="F86" s="28">
        <v>6</v>
      </c>
      <c r="G86" s="28">
        <v>38</v>
      </c>
      <c r="H86" s="28">
        <v>18</v>
      </c>
      <c r="I86" s="41">
        <v>3.6190476190476191</v>
      </c>
      <c r="J86" s="42">
        <v>3.6101083032490973</v>
      </c>
      <c r="K86" s="42">
        <v>3.6290322580645165</v>
      </c>
      <c r="L86" s="30">
        <v>13</v>
      </c>
      <c r="M86" s="50">
        <f t="shared" si="1"/>
        <v>3.0769230769230771</v>
      </c>
    </row>
    <row r="87" spans="1:13" s="18" customFormat="1" ht="12" customHeight="1" x14ac:dyDescent="0.2">
      <c r="A87" s="8">
        <v>546232</v>
      </c>
      <c r="B87" s="9" t="s">
        <v>19</v>
      </c>
      <c r="C87" s="10" t="s">
        <v>7</v>
      </c>
      <c r="D87" s="28">
        <v>2</v>
      </c>
      <c r="E87" s="28">
        <v>1</v>
      </c>
      <c r="F87" s="26">
        <v>0</v>
      </c>
      <c r="G87" s="28">
        <v>2</v>
      </c>
      <c r="H87" s="31">
        <v>1</v>
      </c>
      <c r="I87" s="41">
        <v>1.8691588785046727</v>
      </c>
      <c r="J87" s="42">
        <v>1.8181818181818181</v>
      </c>
      <c r="K87" s="42">
        <v>1.9230769230769231</v>
      </c>
      <c r="L87" s="30">
        <v>0</v>
      </c>
      <c r="M87" s="49" t="s">
        <v>231</v>
      </c>
    </row>
    <row r="88" spans="1:13" s="18" customFormat="1" ht="12" customHeight="1" x14ac:dyDescent="0.2">
      <c r="A88" s="8">
        <v>564168</v>
      </c>
      <c r="B88" s="9" t="s">
        <v>130</v>
      </c>
      <c r="C88" s="10" t="s">
        <v>103</v>
      </c>
      <c r="D88" s="28">
        <v>10</v>
      </c>
      <c r="E88" s="28">
        <v>5</v>
      </c>
      <c r="F88" s="28">
        <v>2</v>
      </c>
      <c r="G88" s="28">
        <v>7</v>
      </c>
      <c r="H88" s="28">
        <v>3</v>
      </c>
      <c r="I88" s="41">
        <v>2.2653721682847898</v>
      </c>
      <c r="J88" s="42">
        <v>2.4390243902439024</v>
      </c>
      <c r="K88" s="42">
        <v>2.0689655172413794</v>
      </c>
      <c r="L88" s="30">
        <v>0</v>
      </c>
      <c r="M88" s="49" t="s">
        <v>231</v>
      </c>
    </row>
    <row r="89" spans="1:13" s="18" customFormat="1" ht="12" customHeight="1" x14ac:dyDescent="0.2">
      <c r="A89" s="8">
        <v>561720</v>
      </c>
      <c r="B89" s="9" t="s">
        <v>20</v>
      </c>
      <c r="C89" s="10" t="s">
        <v>7</v>
      </c>
      <c r="D89" s="28">
        <v>7</v>
      </c>
      <c r="E89" s="28">
        <v>6</v>
      </c>
      <c r="F89" s="28">
        <v>1</v>
      </c>
      <c r="G89" s="28">
        <v>5</v>
      </c>
      <c r="H89" s="28">
        <v>4</v>
      </c>
      <c r="I89" s="41">
        <v>0.98039215686274506</v>
      </c>
      <c r="J89" s="42">
        <v>0.37174721189591076</v>
      </c>
      <c r="K89" s="42">
        <v>1.6597510373443984</v>
      </c>
      <c r="L89" s="30">
        <v>1</v>
      </c>
      <c r="M89" s="52">
        <f t="shared" si="1"/>
        <v>7</v>
      </c>
    </row>
    <row r="90" spans="1:13" s="18" customFormat="1" ht="12" customHeight="1" x14ac:dyDescent="0.2">
      <c r="A90" s="8">
        <v>561738</v>
      </c>
      <c r="B90" s="9" t="s">
        <v>21</v>
      </c>
      <c r="C90" s="10" t="s">
        <v>7</v>
      </c>
      <c r="D90" s="28">
        <v>3</v>
      </c>
      <c r="E90" s="26">
        <v>0</v>
      </c>
      <c r="F90" s="26">
        <v>0</v>
      </c>
      <c r="G90" s="28">
        <v>3</v>
      </c>
      <c r="H90" s="26">
        <v>0</v>
      </c>
      <c r="I90" s="41">
        <v>3.225806451612903</v>
      </c>
      <c r="J90" s="42">
        <v>6.25</v>
      </c>
      <c r="K90" s="38">
        <v>0</v>
      </c>
      <c r="L90" s="30">
        <v>0</v>
      </c>
      <c r="M90" s="49" t="s">
        <v>231</v>
      </c>
    </row>
    <row r="91" spans="1:13" s="18" customFormat="1" ht="12" customHeight="1" x14ac:dyDescent="0.2">
      <c r="A91" s="8">
        <v>577243</v>
      </c>
      <c r="B91" s="9" t="s">
        <v>184</v>
      </c>
      <c r="C91" s="10" t="s">
        <v>161</v>
      </c>
      <c r="D91" s="28">
        <v>10</v>
      </c>
      <c r="E91" s="28">
        <v>6</v>
      </c>
      <c r="F91" s="28">
        <v>3</v>
      </c>
      <c r="G91" s="28">
        <v>10</v>
      </c>
      <c r="H91" s="28">
        <v>6</v>
      </c>
      <c r="I91" s="41">
        <v>3.5842293906810032</v>
      </c>
      <c r="J91" s="42">
        <v>2.8368794326241136</v>
      </c>
      <c r="K91" s="42">
        <v>4.3478260869565215</v>
      </c>
      <c r="L91" s="30">
        <v>1</v>
      </c>
      <c r="M91" s="50">
        <f t="shared" si="1"/>
        <v>10</v>
      </c>
    </row>
    <row r="92" spans="1:13" s="18" customFormat="1" ht="12" customHeight="1" x14ac:dyDescent="0.2">
      <c r="A92" s="8">
        <v>564176</v>
      </c>
      <c r="B92" s="9" t="s">
        <v>131</v>
      </c>
      <c r="C92" s="10" t="s">
        <v>103</v>
      </c>
      <c r="D92" s="28">
        <v>4</v>
      </c>
      <c r="E92" s="28">
        <v>2</v>
      </c>
      <c r="F92" s="28">
        <v>1</v>
      </c>
      <c r="G92" s="28">
        <v>3</v>
      </c>
      <c r="H92" s="28">
        <v>1</v>
      </c>
      <c r="I92" s="43">
        <v>1.3043478260869565</v>
      </c>
      <c r="J92" s="42">
        <v>1.5625</v>
      </c>
      <c r="K92" s="43">
        <v>0.98039215686274506</v>
      </c>
      <c r="L92" s="30">
        <v>0</v>
      </c>
      <c r="M92" s="49" t="s">
        <v>231</v>
      </c>
    </row>
    <row r="93" spans="1:13" s="18" customFormat="1" ht="12" customHeight="1" x14ac:dyDescent="0.2">
      <c r="A93" s="8">
        <v>564184</v>
      </c>
      <c r="B93" s="9" t="s">
        <v>132</v>
      </c>
      <c r="C93" s="10" t="s">
        <v>103</v>
      </c>
      <c r="D93" s="28">
        <v>23</v>
      </c>
      <c r="E93" s="28">
        <v>10</v>
      </c>
      <c r="F93" s="28">
        <v>3</v>
      </c>
      <c r="G93" s="28">
        <v>23</v>
      </c>
      <c r="H93" s="28">
        <v>10</v>
      </c>
      <c r="I93" s="41">
        <v>4.3478260869565215</v>
      </c>
      <c r="J93" s="42">
        <v>4.6428571428571432</v>
      </c>
      <c r="K93" s="42">
        <v>4.0160642570281126</v>
      </c>
      <c r="L93" s="30">
        <v>0</v>
      </c>
      <c r="M93" s="49" t="s">
        <v>231</v>
      </c>
    </row>
    <row r="94" spans="1:13" s="18" customFormat="1" ht="12" customHeight="1" x14ac:dyDescent="0.2">
      <c r="A94" s="8">
        <v>547484</v>
      </c>
      <c r="B94" s="9" t="s">
        <v>185</v>
      </c>
      <c r="C94" s="10" t="s">
        <v>161</v>
      </c>
      <c r="D94" s="28">
        <v>4</v>
      </c>
      <c r="E94" s="28">
        <v>1</v>
      </c>
      <c r="F94" s="26">
        <v>0</v>
      </c>
      <c r="G94" s="28">
        <v>4</v>
      </c>
      <c r="H94" s="28">
        <v>1</v>
      </c>
      <c r="I94" s="41">
        <v>3.3057851239669422</v>
      </c>
      <c r="J94" s="42">
        <v>4.6875</v>
      </c>
      <c r="K94" s="42">
        <v>1.7543859649122806</v>
      </c>
      <c r="L94" s="30">
        <v>6</v>
      </c>
      <c r="M94" s="50">
        <f t="shared" si="1"/>
        <v>0.66666666666666663</v>
      </c>
    </row>
    <row r="95" spans="1:13" s="18" customFormat="1" ht="12" customHeight="1" x14ac:dyDescent="0.2">
      <c r="A95" s="8">
        <v>530433</v>
      </c>
      <c r="B95" s="9" t="s">
        <v>133</v>
      </c>
      <c r="C95" s="10" t="s">
        <v>103</v>
      </c>
      <c r="D95" s="28">
        <v>10</v>
      </c>
      <c r="E95" s="28">
        <v>6</v>
      </c>
      <c r="F95" s="28">
        <v>1</v>
      </c>
      <c r="G95" s="28">
        <v>6</v>
      </c>
      <c r="H95" s="28">
        <v>4</v>
      </c>
      <c r="I95" s="41">
        <v>1.4888337468982631</v>
      </c>
      <c r="J95" s="42">
        <v>0.93023255813953487</v>
      </c>
      <c r="K95" s="42">
        <v>2.1276595744680851</v>
      </c>
      <c r="L95" s="30">
        <v>0</v>
      </c>
      <c r="M95" s="49" t="s">
        <v>231</v>
      </c>
    </row>
    <row r="96" spans="1:13" s="18" customFormat="1" ht="12.75" customHeight="1" x14ac:dyDescent="0.2">
      <c r="A96" s="1">
        <v>561746</v>
      </c>
      <c r="B96" s="2" t="s">
        <v>66</v>
      </c>
      <c r="C96" s="1" t="s">
        <v>7</v>
      </c>
      <c r="D96" s="28">
        <v>6</v>
      </c>
      <c r="E96" s="28">
        <v>3</v>
      </c>
      <c r="F96" s="28">
        <v>1</v>
      </c>
      <c r="G96" s="28">
        <v>4</v>
      </c>
      <c r="H96" s="28">
        <v>2</v>
      </c>
      <c r="I96" s="41">
        <v>1.8018018018018018</v>
      </c>
      <c r="J96" s="42">
        <v>1.6129032258064515</v>
      </c>
      <c r="K96" s="42">
        <v>2.0408163265306123</v>
      </c>
      <c r="L96" s="30">
        <v>0</v>
      </c>
      <c r="M96" s="49" t="s">
        <v>231</v>
      </c>
    </row>
    <row r="97" spans="1:13" s="18" customFormat="1" ht="12" customHeight="1" x14ac:dyDescent="0.2">
      <c r="A97" s="1">
        <v>546259</v>
      </c>
      <c r="B97" s="2" t="s">
        <v>22</v>
      </c>
      <c r="C97" s="1" t="s">
        <v>7</v>
      </c>
      <c r="D97" s="28">
        <v>2</v>
      </c>
      <c r="E97" s="28">
        <v>2</v>
      </c>
      <c r="F97" s="26">
        <v>0</v>
      </c>
      <c r="G97" s="28">
        <v>2</v>
      </c>
      <c r="H97" s="28">
        <v>2</v>
      </c>
      <c r="I97" s="41">
        <v>1.3513513513513513</v>
      </c>
      <c r="J97" s="38">
        <v>0</v>
      </c>
      <c r="K97" s="42">
        <v>3.1746031746031744</v>
      </c>
      <c r="L97" s="30">
        <v>0</v>
      </c>
      <c r="M97" s="49" t="s">
        <v>231</v>
      </c>
    </row>
    <row r="98" spans="1:13" s="18" customFormat="1" ht="12" customHeight="1" x14ac:dyDescent="0.2">
      <c r="A98" s="1">
        <v>564206</v>
      </c>
      <c r="B98" s="2" t="s">
        <v>134</v>
      </c>
      <c r="C98" s="1" t="s">
        <v>103</v>
      </c>
      <c r="D98" s="28">
        <v>9</v>
      </c>
      <c r="E98" s="28">
        <v>6</v>
      </c>
      <c r="F98" s="28">
        <v>1</v>
      </c>
      <c r="G98" s="28">
        <v>9</v>
      </c>
      <c r="H98" s="28">
        <v>6</v>
      </c>
      <c r="I98" s="41">
        <v>3.214285714285714</v>
      </c>
      <c r="J98" s="42">
        <v>2.0689655172413794</v>
      </c>
      <c r="K98" s="42">
        <v>4.4444444444444446</v>
      </c>
      <c r="L98" s="30">
        <v>0</v>
      </c>
      <c r="M98" s="49" t="s">
        <v>231</v>
      </c>
    </row>
    <row r="99" spans="1:13" s="18" customFormat="1" ht="12" customHeight="1" x14ac:dyDescent="0.2">
      <c r="A99" s="1">
        <v>545937</v>
      </c>
      <c r="B99" s="2" t="s">
        <v>135</v>
      </c>
      <c r="C99" s="1" t="s">
        <v>103</v>
      </c>
      <c r="D99" s="28">
        <v>0</v>
      </c>
      <c r="E99" s="28">
        <v>0</v>
      </c>
      <c r="F99" s="28">
        <v>0</v>
      </c>
      <c r="G99" s="31">
        <v>0</v>
      </c>
      <c r="H99" s="28">
        <v>0</v>
      </c>
      <c r="I99" s="39">
        <v>0</v>
      </c>
      <c r="J99" s="39">
        <v>0</v>
      </c>
      <c r="K99" s="38">
        <v>0</v>
      </c>
      <c r="L99" s="30">
        <v>0</v>
      </c>
      <c r="M99" s="49" t="s">
        <v>231</v>
      </c>
    </row>
    <row r="100" spans="1:13" s="18" customFormat="1" ht="12" customHeight="1" x14ac:dyDescent="0.2">
      <c r="A100" s="1">
        <v>577375</v>
      </c>
      <c r="B100" s="2" t="s">
        <v>186</v>
      </c>
      <c r="C100" s="1" t="s">
        <v>161</v>
      </c>
      <c r="D100" s="28">
        <v>13</v>
      </c>
      <c r="E100" s="28">
        <v>7</v>
      </c>
      <c r="F100" s="28">
        <v>1</v>
      </c>
      <c r="G100" s="28">
        <v>13</v>
      </c>
      <c r="H100" s="28">
        <v>7</v>
      </c>
      <c r="I100" s="43">
        <v>5.485232067510549</v>
      </c>
      <c r="J100" s="43">
        <v>4.5801526717557248</v>
      </c>
      <c r="K100" s="43">
        <v>6.6037735849056602</v>
      </c>
      <c r="L100" s="30">
        <v>2</v>
      </c>
      <c r="M100" s="50">
        <f t="shared" si="1"/>
        <v>6.5</v>
      </c>
    </row>
    <row r="101" spans="1:13" s="18" customFormat="1" ht="12" customHeight="1" x14ac:dyDescent="0.2">
      <c r="A101" s="1">
        <v>563889</v>
      </c>
      <c r="B101" s="2" t="s">
        <v>103</v>
      </c>
      <c r="C101" s="1" t="s">
        <v>103</v>
      </c>
      <c r="D101" s="28">
        <v>2207</v>
      </c>
      <c r="E101" s="28">
        <v>1158</v>
      </c>
      <c r="F101" s="28">
        <v>388</v>
      </c>
      <c r="G101" s="28">
        <v>1953</v>
      </c>
      <c r="H101" s="28">
        <v>1019</v>
      </c>
      <c r="I101" s="41">
        <v>2.9518900863046205</v>
      </c>
      <c r="J101" s="42">
        <v>2.8088536027908098</v>
      </c>
      <c r="K101" s="42">
        <v>3.0964173934182138</v>
      </c>
      <c r="L101" s="29">
        <v>4062</v>
      </c>
      <c r="M101" s="51">
        <f t="shared" si="1"/>
        <v>0.54332840965041851</v>
      </c>
    </row>
    <row r="102" spans="1:13" s="18" customFormat="1" ht="12" customHeight="1" x14ac:dyDescent="0.2">
      <c r="A102" s="1">
        <v>577294</v>
      </c>
      <c r="B102" s="2" t="s">
        <v>187</v>
      </c>
      <c r="C102" s="1" t="s">
        <v>161</v>
      </c>
      <c r="D102" s="28">
        <v>24</v>
      </c>
      <c r="E102" s="28">
        <v>13</v>
      </c>
      <c r="F102" s="28">
        <v>7</v>
      </c>
      <c r="G102" s="28">
        <v>22</v>
      </c>
      <c r="H102" s="28">
        <v>13</v>
      </c>
      <c r="I102" s="41">
        <v>3.4321372854914198</v>
      </c>
      <c r="J102" s="42">
        <v>2.6548672566371683</v>
      </c>
      <c r="K102" s="42">
        <v>4.3046357615894042</v>
      </c>
      <c r="L102" s="30">
        <v>35</v>
      </c>
      <c r="M102" s="50">
        <f t="shared" si="1"/>
        <v>0.68571428571428572</v>
      </c>
    </row>
    <row r="103" spans="1:13" s="18" customFormat="1" ht="12" customHeight="1" x14ac:dyDescent="0.2">
      <c r="A103" s="1">
        <v>563676</v>
      </c>
      <c r="B103" s="2" t="s">
        <v>82</v>
      </c>
      <c r="C103" s="1" t="s">
        <v>69</v>
      </c>
      <c r="D103" s="28">
        <v>4</v>
      </c>
      <c r="E103" s="28">
        <v>1</v>
      </c>
      <c r="F103" s="31">
        <v>1</v>
      </c>
      <c r="G103" s="28">
        <v>3</v>
      </c>
      <c r="H103" s="31">
        <v>1</v>
      </c>
      <c r="I103" s="41">
        <v>1.9736842105263157</v>
      </c>
      <c r="J103" s="42">
        <v>2.5316455696202533</v>
      </c>
      <c r="K103" s="42">
        <v>1.3698630136986301</v>
      </c>
      <c r="L103" s="30">
        <v>0</v>
      </c>
      <c r="M103" s="49" t="s">
        <v>231</v>
      </c>
    </row>
    <row r="104" spans="1:13" s="18" customFormat="1" ht="12" customHeight="1" x14ac:dyDescent="0.2">
      <c r="A104" s="1">
        <v>577308</v>
      </c>
      <c r="B104" s="2" t="s">
        <v>188</v>
      </c>
      <c r="C104" s="1" t="s">
        <v>161</v>
      </c>
      <c r="D104" s="28">
        <v>122</v>
      </c>
      <c r="E104" s="28">
        <v>55</v>
      </c>
      <c r="F104" s="28">
        <v>19</v>
      </c>
      <c r="G104" s="28">
        <v>115</v>
      </c>
      <c r="H104" s="28">
        <v>51</v>
      </c>
      <c r="I104" s="41">
        <v>3.2800912721049631</v>
      </c>
      <c r="J104" s="42">
        <v>3.5126234906695939</v>
      </c>
      <c r="K104" s="42">
        <v>3.0285035629453683</v>
      </c>
      <c r="L104" s="30">
        <v>187</v>
      </c>
      <c r="M104" s="50">
        <f t="shared" si="1"/>
        <v>0.65240641711229952</v>
      </c>
    </row>
    <row r="105" spans="1:13" s="18" customFormat="1" ht="12" customHeight="1" x14ac:dyDescent="0.2">
      <c r="A105" s="1">
        <v>573400</v>
      </c>
      <c r="B105" s="2" t="s">
        <v>189</v>
      </c>
      <c r="C105" s="1" t="s">
        <v>161</v>
      </c>
      <c r="D105" s="28">
        <v>1</v>
      </c>
      <c r="E105" s="28">
        <v>1</v>
      </c>
      <c r="F105" s="26">
        <v>0</v>
      </c>
      <c r="G105" s="28">
        <v>1</v>
      </c>
      <c r="H105" s="28">
        <v>1</v>
      </c>
      <c r="I105" s="41">
        <v>1.0869565217391304</v>
      </c>
      <c r="J105" s="38">
        <v>0</v>
      </c>
      <c r="K105" s="42">
        <v>2.1276595744680851</v>
      </c>
      <c r="L105" s="30">
        <v>0</v>
      </c>
      <c r="M105" s="49" t="s">
        <v>231</v>
      </c>
    </row>
    <row r="106" spans="1:13" s="18" customFormat="1" ht="12" customHeight="1" x14ac:dyDescent="0.2">
      <c r="A106" s="1">
        <v>563684</v>
      </c>
      <c r="B106" s="2" t="s">
        <v>83</v>
      </c>
      <c r="C106" s="1" t="s">
        <v>69</v>
      </c>
      <c r="D106" s="28">
        <v>4</v>
      </c>
      <c r="E106" s="35">
        <v>2</v>
      </c>
      <c r="F106" s="26">
        <v>0</v>
      </c>
      <c r="G106" s="28">
        <v>4</v>
      </c>
      <c r="H106" s="35">
        <v>2</v>
      </c>
      <c r="I106" s="41">
        <v>2.8169014084507045</v>
      </c>
      <c r="J106" s="42">
        <v>2.6315789473684208</v>
      </c>
      <c r="K106" s="45">
        <v>3.0303030303030303</v>
      </c>
      <c r="L106" s="30">
        <v>0</v>
      </c>
      <c r="M106" s="49" t="s">
        <v>231</v>
      </c>
    </row>
    <row r="107" spans="1:13" s="18" customFormat="1" ht="12" customHeight="1" x14ac:dyDescent="0.2">
      <c r="A107" s="1">
        <v>563692</v>
      </c>
      <c r="B107" s="2" t="s">
        <v>84</v>
      </c>
      <c r="C107" s="1" t="s">
        <v>69</v>
      </c>
      <c r="D107" s="28">
        <v>22</v>
      </c>
      <c r="E107" s="28">
        <v>10</v>
      </c>
      <c r="F107" s="28">
        <v>3</v>
      </c>
      <c r="G107" s="28">
        <v>21</v>
      </c>
      <c r="H107" s="28">
        <v>10</v>
      </c>
      <c r="I107" s="41">
        <v>1.6935483870967745</v>
      </c>
      <c r="J107" s="42">
        <v>1.6200294550810017</v>
      </c>
      <c r="K107" s="42">
        <v>1.7825311942959003</v>
      </c>
      <c r="L107" s="29">
        <v>3</v>
      </c>
      <c r="M107" s="53">
        <f t="shared" si="1"/>
        <v>7.333333333333333</v>
      </c>
    </row>
    <row r="108" spans="1:13" s="18" customFormat="1" ht="12" customHeight="1" x14ac:dyDescent="0.2">
      <c r="A108" s="1">
        <v>514161</v>
      </c>
      <c r="B108" s="2" t="s">
        <v>23</v>
      </c>
      <c r="C108" s="1" t="s">
        <v>7</v>
      </c>
      <c r="D108" s="28">
        <v>5</v>
      </c>
      <c r="E108" s="28">
        <v>3</v>
      </c>
      <c r="F108" s="26">
        <v>0</v>
      </c>
      <c r="G108" s="28">
        <v>5</v>
      </c>
      <c r="H108" s="28">
        <v>3</v>
      </c>
      <c r="I108" s="41">
        <v>8.4745762711864394</v>
      </c>
      <c r="J108" s="42">
        <v>6.25</v>
      </c>
      <c r="K108" s="42">
        <v>11.111111111111111</v>
      </c>
      <c r="L108" s="30">
        <v>2</v>
      </c>
      <c r="M108" s="52">
        <f t="shared" si="1"/>
        <v>2.5</v>
      </c>
    </row>
    <row r="109" spans="1:13" s="18" customFormat="1" ht="12" customHeight="1" x14ac:dyDescent="0.2">
      <c r="A109" s="1">
        <v>563706</v>
      </c>
      <c r="B109" s="2" t="s">
        <v>85</v>
      </c>
      <c r="C109" s="1" t="s">
        <v>69</v>
      </c>
      <c r="D109" s="28">
        <v>8</v>
      </c>
      <c r="E109" s="28">
        <v>6</v>
      </c>
      <c r="F109" s="28">
        <v>2</v>
      </c>
      <c r="G109" s="28">
        <v>7</v>
      </c>
      <c r="H109" s="28">
        <v>5</v>
      </c>
      <c r="I109" s="41">
        <v>0.94339622641509435</v>
      </c>
      <c r="J109" s="42">
        <v>0.52910052910052907</v>
      </c>
      <c r="K109" s="42">
        <v>1.3736263736263736</v>
      </c>
      <c r="L109" s="30">
        <v>3</v>
      </c>
      <c r="M109" s="52">
        <f t="shared" si="1"/>
        <v>2.6666666666666665</v>
      </c>
    </row>
    <row r="110" spans="1:13" s="18" customFormat="1" ht="12" customHeight="1" x14ac:dyDescent="0.2">
      <c r="A110" s="1">
        <v>563714</v>
      </c>
      <c r="B110" s="2" t="s">
        <v>86</v>
      </c>
      <c r="C110" s="1" t="s">
        <v>69</v>
      </c>
      <c r="D110" s="28">
        <v>11</v>
      </c>
      <c r="E110" s="28">
        <v>4</v>
      </c>
      <c r="F110" s="26">
        <v>0</v>
      </c>
      <c r="G110" s="28">
        <v>10</v>
      </c>
      <c r="H110" s="28">
        <v>4</v>
      </c>
      <c r="I110" s="41">
        <v>2.5</v>
      </c>
      <c r="J110" s="42">
        <v>2.8571428571428572</v>
      </c>
      <c r="K110" s="42">
        <v>2.1052631578947367</v>
      </c>
      <c r="L110" s="29">
        <v>6</v>
      </c>
      <c r="M110" s="52">
        <f t="shared" si="1"/>
        <v>1.8333333333333333</v>
      </c>
    </row>
    <row r="111" spans="1:13" s="18" customFormat="1" ht="12" customHeight="1" x14ac:dyDescent="0.2">
      <c r="A111" s="1">
        <v>573418</v>
      </c>
      <c r="B111" s="2" t="s">
        <v>190</v>
      </c>
      <c r="C111" s="1" t="s">
        <v>161</v>
      </c>
      <c r="D111" s="28">
        <v>6</v>
      </c>
      <c r="E111" s="28">
        <v>3</v>
      </c>
      <c r="F111" s="28">
        <v>2</v>
      </c>
      <c r="G111" s="28">
        <v>5</v>
      </c>
      <c r="H111" s="28">
        <v>2</v>
      </c>
      <c r="I111" s="41">
        <v>1.2195121951219512</v>
      </c>
      <c r="J111" s="42">
        <v>1.3953488372093024</v>
      </c>
      <c r="K111" s="42">
        <v>1.0256410256410255</v>
      </c>
      <c r="L111" s="30">
        <v>0</v>
      </c>
      <c r="M111" s="49" t="s">
        <v>231</v>
      </c>
    </row>
    <row r="112" spans="1:13" s="18" customFormat="1" ht="12" customHeight="1" x14ac:dyDescent="0.2">
      <c r="A112" s="1">
        <v>561827</v>
      </c>
      <c r="B112" s="2" t="s">
        <v>24</v>
      </c>
      <c r="C112" s="1" t="s">
        <v>7</v>
      </c>
      <c r="D112" s="28">
        <v>5</v>
      </c>
      <c r="E112" s="28">
        <v>3</v>
      </c>
      <c r="F112" s="28">
        <v>2</v>
      </c>
      <c r="G112" s="28">
        <v>3</v>
      </c>
      <c r="H112" s="28">
        <v>2</v>
      </c>
      <c r="I112" s="41">
        <v>1.639344262295082</v>
      </c>
      <c r="J112" s="42">
        <v>1.1111111111111112</v>
      </c>
      <c r="K112" s="42">
        <v>2.1505376344086025</v>
      </c>
      <c r="L112" s="30">
        <v>1</v>
      </c>
      <c r="M112" s="52">
        <f t="shared" si="1"/>
        <v>5</v>
      </c>
    </row>
    <row r="113" spans="1:13" s="18" customFormat="1" ht="12" customHeight="1" x14ac:dyDescent="0.2">
      <c r="A113" s="1">
        <v>561835</v>
      </c>
      <c r="B113" s="2" t="s">
        <v>25</v>
      </c>
      <c r="C113" s="1" t="s">
        <v>7</v>
      </c>
      <c r="D113" s="28">
        <v>76</v>
      </c>
      <c r="E113" s="28">
        <v>45</v>
      </c>
      <c r="F113" s="28">
        <v>9</v>
      </c>
      <c r="G113" s="28">
        <v>65</v>
      </c>
      <c r="H113" s="28">
        <v>38</v>
      </c>
      <c r="I113" s="41">
        <v>1.5939185875429134</v>
      </c>
      <c r="J113" s="42">
        <v>1.2962073931829092</v>
      </c>
      <c r="K113" s="42">
        <v>1.9047619047619049</v>
      </c>
      <c r="L113" s="30">
        <v>17</v>
      </c>
      <c r="M113" s="52">
        <f t="shared" si="1"/>
        <v>4.4705882352941178</v>
      </c>
    </row>
    <row r="114" spans="1:13" s="18" customFormat="1" ht="12" customHeight="1" x14ac:dyDescent="0.2">
      <c r="A114" s="1">
        <v>577316</v>
      </c>
      <c r="B114" s="2" t="s">
        <v>191</v>
      </c>
      <c r="C114" s="1" t="s">
        <v>161</v>
      </c>
      <c r="D114" s="28">
        <v>28</v>
      </c>
      <c r="E114" s="28">
        <v>9</v>
      </c>
      <c r="F114" s="28">
        <v>3</v>
      </c>
      <c r="G114" s="28">
        <v>28</v>
      </c>
      <c r="H114" s="28">
        <v>9</v>
      </c>
      <c r="I114" s="41">
        <v>2.5293586269196027</v>
      </c>
      <c r="J114" s="42">
        <v>3.3687943262411348</v>
      </c>
      <c r="K114" s="42">
        <v>1.6574585635359116</v>
      </c>
      <c r="L114" s="30">
        <v>32</v>
      </c>
      <c r="M114" s="50">
        <f t="shared" si="1"/>
        <v>0.875</v>
      </c>
    </row>
    <row r="115" spans="1:13" s="18" customFormat="1" ht="12" customHeight="1" x14ac:dyDescent="0.2">
      <c r="A115" s="1">
        <v>564231</v>
      </c>
      <c r="B115" s="2" t="s">
        <v>136</v>
      </c>
      <c r="C115" s="1" t="s">
        <v>103</v>
      </c>
      <c r="D115" s="28">
        <v>25</v>
      </c>
      <c r="E115" s="28">
        <v>9</v>
      </c>
      <c r="F115" s="28">
        <v>4</v>
      </c>
      <c r="G115" s="28">
        <v>20</v>
      </c>
      <c r="H115" s="28">
        <v>7</v>
      </c>
      <c r="I115" s="41">
        <v>1.9193857965451053</v>
      </c>
      <c r="J115" s="42">
        <v>2.4253731343283582</v>
      </c>
      <c r="K115" s="42">
        <v>1.383399209486166</v>
      </c>
      <c r="L115" s="29">
        <v>4</v>
      </c>
      <c r="M115" s="53">
        <f t="shared" si="1"/>
        <v>6.25</v>
      </c>
    </row>
    <row r="116" spans="1:13" s="18" customFormat="1" ht="12" customHeight="1" x14ac:dyDescent="0.2">
      <c r="A116" s="1">
        <v>577324</v>
      </c>
      <c r="B116" s="2" t="s">
        <v>192</v>
      </c>
      <c r="C116" s="1" t="s">
        <v>161</v>
      </c>
      <c r="D116" s="28">
        <v>3</v>
      </c>
      <c r="E116" s="28">
        <v>1</v>
      </c>
      <c r="F116" s="26">
        <v>0</v>
      </c>
      <c r="G116" s="28">
        <v>3</v>
      </c>
      <c r="H116" s="28">
        <v>1</v>
      </c>
      <c r="I116" s="41">
        <v>1.0526315789473684</v>
      </c>
      <c r="J116" s="42">
        <v>1.3698630136986301</v>
      </c>
      <c r="K116" s="42">
        <v>0.71942446043165476</v>
      </c>
      <c r="L116" s="30">
        <v>6</v>
      </c>
      <c r="M116" s="50">
        <f t="shared" si="1"/>
        <v>0.5</v>
      </c>
    </row>
    <row r="117" spans="1:13" s="18" customFormat="1" ht="12" customHeight="1" x14ac:dyDescent="0.2">
      <c r="A117" s="1">
        <v>577332</v>
      </c>
      <c r="B117" s="2" t="s">
        <v>193</v>
      </c>
      <c r="C117" s="1" t="s">
        <v>161</v>
      </c>
      <c r="D117" s="28">
        <v>14</v>
      </c>
      <c r="E117" s="28">
        <v>4</v>
      </c>
      <c r="F117" s="28">
        <v>1</v>
      </c>
      <c r="G117" s="28">
        <v>14</v>
      </c>
      <c r="H117" s="31">
        <v>4</v>
      </c>
      <c r="I117" s="41">
        <v>3.7037037037037033</v>
      </c>
      <c r="J117" s="42">
        <v>4.7393364928909953</v>
      </c>
      <c r="K117" s="42">
        <v>2.3952095808383236</v>
      </c>
      <c r="L117" s="30">
        <v>2</v>
      </c>
      <c r="M117" s="50">
        <f t="shared" si="1"/>
        <v>7</v>
      </c>
    </row>
    <row r="118" spans="1:13" s="18" customFormat="1" ht="12" customHeight="1" x14ac:dyDescent="0.2">
      <c r="A118" s="1">
        <v>546593</v>
      </c>
      <c r="B118" s="2" t="s">
        <v>137</v>
      </c>
      <c r="C118" s="1" t="s">
        <v>103</v>
      </c>
      <c r="D118" s="28">
        <v>13</v>
      </c>
      <c r="E118" s="28">
        <v>6</v>
      </c>
      <c r="F118" s="26">
        <v>0</v>
      </c>
      <c r="G118" s="28">
        <v>13</v>
      </c>
      <c r="H118" s="28">
        <v>6</v>
      </c>
      <c r="I118" s="41">
        <v>2.4029574861367835</v>
      </c>
      <c r="J118" s="42">
        <v>2.3972602739726026</v>
      </c>
      <c r="K118" s="42">
        <v>2.4096385542168677</v>
      </c>
      <c r="L118" s="30">
        <v>11</v>
      </c>
      <c r="M118" s="50">
        <f t="shared" si="1"/>
        <v>1.1818181818181819</v>
      </c>
    </row>
    <row r="119" spans="1:13" s="18" customFormat="1" ht="12" customHeight="1" x14ac:dyDescent="0.2">
      <c r="A119" s="1">
        <v>563731</v>
      </c>
      <c r="B119" s="2" t="s">
        <v>87</v>
      </c>
      <c r="C119" s="1" t="s">
        <v>69</v>
      </c>
      <c r="D119" s="28">
        <v>12</v>
      </c>
      <c r="E119" s="28">
        <v>7</v>
      </c>
      <c r="F119" s="28">
        <v>1</v>
      </c>
      <c r="G119" s="28">
        <v>12</v>
      </c>
      <c r="H119" s="28">
        <v>7</v>
      </c>
      <c r="I119" s="41">
        <v>3.0534351145038165</v>
      </c>
      <c r="J119" s="42">
        <v>2.4390243902439024</v>
      </c>
      <c r="K119" s="42">
        <v>3.7234042553191489</v>
      </c>
      <c r="L119" s="29">
        <v>0</v>
      </c>
      <c r="M119" s="49" t="s">
        <v>231</v>
      </c>
    </row>
    <row r="120" spans="1:13" s="18" customFormat="1" ht="12" customHeight="1" x14ac:dyDescent="0.2">
      <c r="A120" s="1">
        <v>577341</v>
      </c>
      <c r="B120" s="2" t="s">
        <v>194</v>
      </c>
      <c r="C120" s="1" t="s">
        <v>161</v>
      </c>
      <c r="D120" s="28">
        <v>27</v>
      </c>
      <c r="E120" s="28">
        <v>16</v>
      </c>
      <c r="F120" s="28">
        <v>9</v>
      </c>
      <c r="G120" s="28">
        <v>22</v>
      </c>
      <c r="H120" s="28">
        <v>14</v>
      </c>
      <c r="I120" s="41">
        <v>3.8800705467372132</v>
      </c>
      <c r="J120" s="42">
        <v>2.7303754266211606</v>
      </c>
      <c r="K120" s="42">
        <v>5.1094890510948909</v>
      </c>
      <c r="L120" s="30">
        <v>0</v>
      </c>
      <c r="M120" s="49" t="s">
        <v>231</v>
      </c>
    </row>
    <row r="121" spans="1:13" s="18" customFormat="1" ht="12" customHeight="1" x14ac:dyDescent="0.2">
      <c r="A121" s="1">
        <v>564265</v>
      </c>
      <c r="B121" s="2" t="s">
        <v>138</v>
      </c>
      <c r="C121" s="1" t="s">
        <v>103</v>
      </c>
      <c r="D121" s="28">
        <v>181</v>
      </c>
      <c r="E121" s="28">
        <v>83</v>
      </c>
      <c r="F121" s="28">
        <v>43</v>
      </c>
      <c r="G121" s="28">
        <v>163</v>
      </c>
      <c r="H121" s="28">
        <v>71</v>
      </c>
      <c r="I121" s="41">
        <v>6.8200836820083683</v>
      </c>
      <c r="J121" s="42">
        <v>7.3482428115015974</v>
      </c>
      <c r="K121" s="42">
        <v>6.2390158172231986</v>
      </c>
      <c r="L121" s="29">
        <v>16</v>
      </c>
      <c r="M121" s="51">
        <f t="shared" si="1"/>
        <v>11.3125</v>
      </c>
    </row>
    <row r="122" spans="1:13" s="18" customFormat="1" ht="12" customHeight="1" x14ac:dyDescent="0.2">
      <c r="A122" s="1">
        <v>561851</v>
      </c>
      <c r="B122" s="2" t="s">
        <v>56</v>
      </c>
      <c r="C122" s="1" t="s">
        <v>7</v>
      </c>
      <c r="D122" s="28">
        <v>1</v>
      </c>
      <c r="E122" s="26">
        <v>0</v>
      </c>
      <c r="F122" s="26">
        <v>0</v>
      </c>
      <c r="G122" s="28">
        <v>1</v>
      </c>
      <c r="H122" s="26">
        <v>0</v>
      </c>
      <c r="I122" s="41">
        <v>0.49504950495049505</v>
      </c>
      <c r="J122" s="42">
        <v>0.97087378640776689</v>
      </c>
      <c r="K122" s="38">
        <v>0</v>
      </c>
      <c r="L122" s="30">
        <v>12</v>
      </c>
      <c r="M122" s="52">
        <f t="shared" si="1"/>
        <v>8.3333333333333329E-2</v>
      </c>
    </row>
    <row r="123" spans="1:13" s="18" customFormat="1" ht="12" customHeight="1" x14ac:dyDescent="0.2">
      <c r="A123" s="1">
        <v>561860</v>
      </c>
      <c r="B123" s="2" t="s">
        <v>26</v>
      </c>
      <c r="C123" s="1" t="s">
        <v>7</v>
      </c>
      <c r="D123" s="28">
        <v>265</v>
      </c>
      <c r="E123" s="28">
        <v>139</v>
      </c>
      <c r="F123" s="28">
        <v>57</v>
      </c>
      <c r="G123" s="28">
        <v>214</v>
      </c>
      <c r="H123" s="28">
        <v>110</v>
      </c>
      <c r="I123" s="41">
        <v>2.9648101967303964</v>
      </c>
      <c r="J123" s="42">
        <v>2.8816846771958988</v>
      </c>
      <c r="K123" s="42">
        <v>3.0479357162648935</v>
      </c>
      <c r="L123" s="30">
        <v>90</v>
      </c>
      <c r="M123" s="52">
        <f t="shared" si="1"/>
        <v>2.9444444444444446</v>
      </c>
    </row>
    <row r="124" spans="1:13" s="18" customFormat="1" ht="12" customHeight="1" x14ac:dyDescent="0.2">
      <c r="A124" s="1">
        <v>561878</v>
      </c>
      <c r="B124" s="2" t="s">
        <v>27</v>
      </c>
      <c r="C124" s="1" t="s">
        <v>7</v>
      </c>
      <c r="D124" s="28">
        <v>10</v>
      </c>
      <c r="E124" s="28">
        <v>6</v>
      </c>
      <c r="F124" s="26">
        <v>0</v>
      </c>
      <c r="G124" s="28">
        <v>9</v>
      </c>
      <c r="H124" s="28">
        <v>5</v>
      </c>
      <c r="I124" s="41">
        <v>1.8255578093306288</v>
      </c>
      <c r="J124" s="42">
        <v>1.5325670498084289</v>
      </c>
      <c r="K124" s="42">
        <v>2.1551724137931036</v>
      </c>
      <c r="L124" s="30">
        <v>1</v>
      </c>
      <c r="M124" s="52">
        <f t="shared" si="1"/>
        <v>10</v>
      </c>
    </row>
    <row r="125" spans="1:13" s="18" customFormat="1" ht="12" customHeight="1" x14ac:dyDescent="0.2">
      <c r="A125" s="1">
        <v>577359</v>
      </c>
      <c r="B125" s="2" t="s">
        <v>195</v>
      </c>
      <c r="C125" s="1" t="s">
        <v>161</v>
      </c>
      <c r="D125" s="28">
        <v>23</v>
      </c>
      <c r="E125" s="28">
        <v>7</v>
      </c>
      <c r="F125" s="28">
        <v>7</v>
      </c>
      <c r="G125" s="28">
        <v>23</v>
      </c>
      <c r="H125" s="28">
        <v>7</v>
      </c>
      <c r="I125" s="41">
        <v>3.18118948824343</v>
      </c>
      <c r="J125" s="42">
        <v>4.3010752688172049</v>
      </c>
      <c r="K125" s="42">
        <v>1.9943019943019942</v>
      </c>
      <c r="L125" s="29">
        <v>13</v>
      </c>
      <c r="M125" s="53">
        <f t="shared" si="1"/>
        <v>1.7692307692307692</v>
      </c>
    </row>
    <row r="126" spans="1:13" s="18" customFormat="1" ht="12" customHeight="1" x14ac:dyDescent="0.2">
      <c r="A126" s="1">
        <v>561886</v>
      </c>
      <c r="B126" s="2" t="s">
        <v>28</v>
      </c>
      <c r="C126" s="1" t="s">
        <v>7</v>
      </c>
      <c r="D126" s="28">
        <v>8</v>
      </c>
      <c r="E126" s="28">
        <v>4</v>
      </c>
      <c r="F126" s="26">
        <v>0</v>
      </c>
      <c r="G126" s="28">
        <v>6</v>
      </c>
      <c r="H126" s="28">
        <v>4</v>
      </c>
      <c r="I126" s="41">
        <v>2.8301886792452833</v>
      </c>
      <c r="J126" s="42">
        <v>1.8867924528301887</v>
      </c>
      <c r="K126" s="42">
        <v>3.7735849056603774</v>
      </c>
      <c r="L126" s="30">
        <v>6</v>
      </c>
      <c r="M126" s="52">
        <f t="shared" si="1"/>
        <v>1.3333333333333333</v>
      </c>
    </row>
    <row r="127" spans="1:13" s="18" customFormat="1" ht="12" customHeight="1" x14ac:dyDescent="0.2">
      <c r="A127" s="1">
        <v>561894</v>
      </c>
      <c r="B127" s="2" t="s">
        <v>29</v>
      </c>
      <c r="C127" s="1" t="s">
        <v>7</v>
      </c>
      <c r="D127" s="28">
        <v>7</v>
      </c>
      <c r="E127" s="28">
        <v>5</v>
      </c>
      <c r="F127" s="28">
        <v>2</v>
      </c>
      <c r="G127" s="28">
        <v>5</v>
      </c>
      <c r="H127" s="28">
        <v>3</v>
      </c>
      <c r="I127" s="41">
        <v>1.3586956521739131</v>
      </c>
      <c r="J127" s="42">
        <v>1.0471204188481675</v>
      </c>
      <c r="K127" s="42">
        <v>1.6949152542372881</v>
      </c>
      <c r="L127" s="30">
        <v>1</v>
      </c>
      <c r="M127" s="52">
        <f t="shared" si="1"/>
        <v>7</v>
      </c>
    </row>
    <row r="128" spans="1:13" s="18" customFormat="1" ht="12" customHeight="1" x14ac:dyDescent="0.2">
      <c r="A128" s="1">
        <v>564281</v>
      </c>
      <c r="B128" s="2" t="s">
        <v>139</v>
      </c>
      <c r="C128" s="1" t="s">
        <v>103</v>
      </c>
      <c r="D128" s="28">
        <v>18</v>
      </c>
      <c r="E128" s="28">
        <v>11</v>
      </c>
      <c r="F128" s="28">
        <v>1</v>
      </c>
      <c r="G128" s="29">
        <v>17</v>
      </c>
      <c r="H128" s="28">
        <v>10</v>
      </c>
      <c r="I128" s="42">
        <v>3.5639412997903559</v>
      </c>
      <c r="J128" s="42">
        <v>2.788844621513944</v>
      </c>
      <c r="K128" s="40">
        <v>4.4247787610619467</v>
      </c>
      <c r="L128" s="30">
        <v>3</v>
      </c>
      <c r="M128" s="50">
        <f t="shared" si="1"/>
        <v>6</v>
      </c>
    </row>
    <row r="129" spans="1:13" s="18" customFormat="1" ht="12" customHeight="1" x14ac:dyDescent="0.2">
      <c r="A129" s="1">
        <v>577367</v>
      </c>
      <c r="B129" s="2" t="s">
        <v>196</v>
      </c>
      <c r="C129" s="1" t="s">
        <v>161</v>
      </c>
      <c r="D129" s="28">
        <v>3</v>
      </c>
      <c r="E129" s="28">
        <v>1</v>
      </c>
      <c r="F129" s="31">
        <v>1</v>
      </c>
      <c r="G129" s="28">
        <v>3</v>
      </c>
      <c r="H129" s="28">
        <v>1</v>
      </c>
      <c r="I129" s="41">
        <v>2.6785714285714284</v>
      </c>
      <c r="J129" s="42">
        <v>3.4482758620689653</v>
      </c>
      <c r="K129" s="42">
        <v>1.8518518518518516</v>
      </c>
      <c r="L129" s="30">
        <v>0</v>
      </c>
      <c r="M129" s="49" t="s">
        <v>231</v>
      </c>
    </row>
    <row r="130" spans="1:13" s="18" customFormat="1" ht="12" customHeight="1" x14ac:dyDescent="0.2">
      <c r="A130" s="1">
        <v>564290</v>
      </c>
      <c r="B130" s="2" t="s">
        <v>140</v>
      </c>
      <c r="C130" s="11" t="s">
        <v>103</v>
      </c>
      <c r="D130" s="36">
        <v>33</v>
      </c>
      <c r="E130" s="28">
        <v>15</v>
      </c>
      <c r="F130" s="28">
        <v>7</v>
      </c>
      <c r="G130" s="28">
        <v>32</v>
      </c>
      <c r="H130" s="28">
        <v>15</v>
      </c>
      <c r="I130" s="43">
        <v>4.3068640646029612</v>
      </c>
      <c r="J130" s="43">
        <v>4.5454545454545459</v>
      </c>
      <c r="K130" s="43">
        <v>4.0650406504065035</v>
      </c>
      <c r="L130" s="28">
        <v>18</v>
      </c>
      <c r="M130" s="51">
        <f t="shared" si="1"/>
        <v>1.8333333333333333</v>
      </c>
    </row>
    <row r="131" spans="1:13" s="18" customFormat="1" ht="12" customHeight="1" x14ac:dyDescent="0.2">
      <c r="A131" s="1">
        <v>545953</v>
      </c>
      <c r="B131" s="2" t="s">
        <v>141</v>
      </c>
      <c r="C131" s="11" t="s">
        <v>103</v>
      </c>
      <c r="D131" s="36">
        <v>0</v>
      </c>
      <c r="E131" s="28">
        <v>0</v>
      </c>
      <c r="F131" s="28">
        <v>0</v>
      </c>
      <c r="G131" s="28">
        <v>0</v>
      </c>
      <c r="H131" s="28">
        <v>0</v>
      </c>
      <c r="I131" s="39">
        <v>0</v>
      </c>
      <c r="J131" s="39">
        <v>0</v>
      </c>
      <c r="K131" s="38">
        <v>0</v>
      </c>
      <c r="L131" s="29">
        <v>8</v>
      </c>
      <c r="M131" s="51">
        <f t="shared" si="1"/>
        <v>0</v>
      </c>
    </row>
    <row r="132" spans="1:13" s="18" customFormat="1" ht="12" customHeight="1" x14ac:dyDescent="0.2">
      <c r="A132" s="1">
        <v>547476</v>
      </c>
      <c r="B132" s="2" t="s">
        <v>197</v>
      </c>
      <c r="C132" s="11" t="s">
        <v>161</v>
      </c>
      <c r="D132" s="36">
        <v>6</v>
      </c>
      <c r="E132" s="28">
        <v>1</v>
      </c>
      <c r="F132" s="26">
        <v>0</v>
      </c>
      <c r="G132" s="28">
        <v>6</v>
      </c>
      <c r="H132" s="28">
        <v>1</v>
      </c>
      <c r="I132" s="43">
        <v>3.5714285714285712</v>
      </c>
      <c r="J132" s="43">
        <v>5.5555555555555554</v>
      </c>
      <c r="K132" s="43">
        <v>1.2820512820512819</v>
      </c>
      <c r="L132" s="28">
        <v>3</v>
      </c>
      <c r="M132" s="50">
        <f t="shared" si="1"/>
        <v>2</v>
      </c>
    </row>
    <row r="133" spans="1:13" s="18" customFormat="1" ht="12" customHeight="1" x14ac:dyDescent="0.2">
      <c r="A133" s="1">
        <v>563749</v>
      </c>
      <c r="B133" s="2" t="s">
        <v>88</v>
      </c>
      <c r="C133" s="11" t="s">
        <v>69</v>
      </c>
      <c r="D133" s="36">
        <v>27</v>
      </c>
      <c r="E133" s="28">
        <v>15</v>
      </c>
      <c r="F133" s="28">
        <v>3</v>
      </c>
      <c r="G133" s="28">
        <v>25</v>
      </c>
      <c r="H133" s="28">
        <v>14</v>
      </c>
      <c r="I133" s="43">
        <v>2.0161290322580645</v>
      </c>
      <c r="J133" s="43">
        <v>1.7027863777089782</v>
      </c>
      <c r="K133" s="43">
        <v>2.3569023569023568</v>
      </c>
      <c r="L133" s="29">
        <v>5</v>
      </c>
      <c r="M133" s="53">
        <f t="shared" si="1"/>
        <v>5.4</v>
      </c>
    </row>
    <row r="134" spans="1:13" s="18" customFormat="1" ht="12" customHeight="1" x14ac:dyDescent="0.2">
      <c r="A134" s="1">
        <v>564303</v>
      </c>
      <c r="B134" s="2" t="s">
        <v>88</v>
      </c>
      <c r="C134" s="11" t="s">
        <v>103</v>
      </c>
      <c r="D134" s="36">
        <v>5</v>
      </c>
      <c r="E134" s="28">
        <v>3</v>
      </c>
      <c r="F134" s="28">
        <v>1</v>
      </c>
      <c r="G134" s="28">
        <v>5</v>
      </c>
      <c r="H134" s="28">
        <v>3</v>
      </c>
      <c r="I134" s="43">
        <v>1.1764705882352942</v>
      </c>
      <c r="J134" s="43">
        <v>0.97560975609756095</v>
      </c>
      <c r="K134" s="43">
        <v>1.3636363636363635</v>
      </c>
      <c r="L134" s="31">
        <v>0</v>
      </c>
      <c r="M134" s="49" t="s">
        <v>231</v>
      </c>
    </row>
    <row r="135" spans="1:13" s="18" customFormat="1" ht="12" customHeight="1" x14ac:dyDescent="0.2">
      <c r="A135" s="1">
        <v>564311</v>
      </c>
      <c r="B135" s="2" t="s">
        <v>142</v>
      </c>
      <c r="C135" s="1" t="s">
        <v>103</v>
      </c>
      <c r="D135" s="28">
        <v>4</v>
      </c>
      <c r="E135" s="28">
        <v>2</v>
      </c>
      <c r="F135" s="26">
        <v>0</v>
      </c>
      <c r="G135" s="28">
        <v>4</v>
      </c>
      <c r="H135" s="28">
        <v>2</v>
      </c>
      <c r="I135" s="43">
        <v>1.4760147601476015</v>
      </c>
      <c r="J135" s="43">
        <v>1.3333333333333335</v>
      </c>
      <c r="K135" s="43">
        <v>1.6528925619834711</v>
      </c>
      <c r="L135" s="31">
        <v>0</v>
      </c>
      <c r="M135" s="49" t="s">
        <v>231</v>
      </c>
    </row>
    <row r="136" spans="1:13" s="18" customFormat="1" ht="12" customHeight="1" x14ac:dyDescent="0.2">
      <c r="A136" s="1">
        <v>514276</v>
      </c>
      <c r="B136" s="2" t="s">
        <v>57</v>
      </c>
      <c r="C136" s="11" t="s">
        <v>7</v>
      </c>
      <c r="D136" s="36">
        <v>14</v>
      </c>
      <c r="E136" s="31">
        <v>8</v>
      </c>
      <c r="F136" s="31">
        <v>4</v>
      </c>
      <c r="G136" s="28">
        <v>10</v>
      </c>
      <c r="H136" s="31">
        <v>6</v>
      </c>
      <c r="I136" s="43">
        <v>5.0761421319796955</v>
      </c>
      <c r="J136" s="43">
        <v>3.7383177570093453</v>
      </c>
      <c r="K136" s="43">
        <v>6.666666666666667</v>
      </c>
      <c r="L136" s="30">
        <v>0</v>
      </c>
      <c r="M136" s="49" t="s">
        <v>231</v>
      </c>
    </row>
    <row r="137" spans="1:13" s="18" customFormat="1" ht="12" customHeight="1" x14ac:dyDescent="0.2">
      <c r="A137" s="1">
        <v>577391</v>
      </c>
      <c r="B137" s="2" t="s">
        <v>198</v>
      </c>
      <c r="C137" s="11" t="s">
        <v>161</v>
      </c>
      <c r="D137" s="36">
        <v>8</v>
      </c>
      <c r="E137" s="28">
        <v>4</v>
      </c>
      <c r="F137" s="28">
        <v>1</v>
      </c>
      <c r="G137" s="28">
        <v>8</v>
      </c>
      <c r="H137" s="28">
        <v>4</v>
      </c>
      <c r="I137" s="43">
        <v>4.8484848484848486</v>
      </c>
      <c r="J137" s="43">
        <v>4.5454545454545459</v>
      </c>
      <c r="K137" s="43">
        <v>5.1948051948051948</v>
      </c>
      <c r="L137" s="30">
        <v>0</v>
      </c>
      <c r="M137" s="49" t="s">
        <v>231</v>
      </c>
    </row>
    <row r="138" spans="1:13" s="18" customFormat="1" ht="12" customHeight="1" x14ac:dyDescent="0.2">
      <c r="A138" s="1">
        <v>563757</v>
      </c>
      <c r="B138" s="2" t="s">
        <v>89</v>
      </c>
      <c r="C138" s="11" t="s">
        <v>69</v>
      </c>
      <c r="D138" s="36">
        <v>28</v>
      </c>
      <c r="E138" s="28">
        <v>15</v>
      </c>
      <c r="F138" s="28">
        <v>7</v>
      </c>
      <c r="G138" s="28">
        <v>22</v>
      </c>
      <c r="H138" s="28">
        <v>15</v>
      </c>
      <c r="I138" s="43">
        <v>3.293413173652695</v>
      </c>
      <c r="J138" s="43">
        <v>1.9553072625698324</v>
      </c>
      <c r="K138" s="43">
        <v>4.838709677419355</v>
      </c>
      <c r="L138" s="29">
        <v>3</v>
      </c>
      <c r="M138" s="51">
        <f t="shared" ref="M138:M195" si="2">D138/L138</f>
        <v>9.3333333333333339</v>
      </c>
    </row>
    <row r="139" spans="1:13" s="18" customFormat="1" ht="12" customHeight="1" x14ac:dyDescent="0.2">
      <c r="A139" s="1">
        <v>561959</v>
      </c>
      <c r="B139" s="2" t="s">
        <v>30</v>
      </c>
      <c r="C139" s="11" t="s">
        <v>7</v>
      </c>
      <c r="D139" s="36">
        <v>10</v>
      </c>
      <c r="E139" s="28">
        <v>5</v>
      </c>
      <c r="F139" s="26">
        <v>0</v>
      </c>
      <c r="G139" s="28">
        <v>9</v>
      </c>
      <c r="H139" s="28">
        <v>5</v>
      </c>
      <c r="I139" s="43">
        <v>3.2846715328467155</v>
      </c>
      <c r="J139" s="43">
        <v>2.7972027972027971</v>
      </c>
      <c r="K139" s="43">
        <v>3.8167938931297711</v>
      </c>
      <c r="L139" s="31">
        <v>3</v>
      </c>
      <c r="M139" s="52">
        <f t="shared" si="2"/>
        <v>3.3333333333333335</v>
      </c>
    </row>
    <row r="140" spans="1:13" s="18" customFormat="1" ht="12" customHeight="1" x14ac:dyDescent="0.2">
      <c r="A140" s="1">
        <v>577405</v>
      </c>
      <c r="B140" s="2" t="s">
        <v>199</v>
      </c>
      <c r="C140" s="11" t="s">
        <v>161</v>
      </c>
      <c r="D140" s="36">
        <v>36</v>
      </c>
      <c r="E140" s="28">
        <v>13</v>
      </c>
      <c r="F140" s="28">
        <v>3</v>
      </c>
      <c r="G140" s="28">
        <v>35</v>
      </c>
      <c r="H140" s="28">
        <v>13</v>
      </c>
      <c r="I140" s="43">
        <v>4.929577464788732</v>
      </c>
      <c r="J140" s="43">
        <v>5.8510638297872344</v>
      </c>
      <c r="K140" s="43">
        <v>3.8922155688622757</v>
      </c>
      <c r="L140" s="30">
        <v>7</v>
      </c>
      <c r="M140" s="50">
        <f t="shared" si="2"/>
        <v>5.1428571428571432</v>
      </c>
    </row>
    <row r="141" spans="1:13" s="18" customFormat="1" ht="12" customHeight="1" x14ac:dyDescent="0.2">
      <c r="A141" s="1">
        <v>544345</v>
      </c>
      <c r="B141" s="2" t="s">
        <v>143</v>
      </c>
      <c r="C141" s="11" t="s">
        <v>103</v>
      </c>
      <c r="D141" s="36">
        <v>14</v>
      </c>
      <c r="E141" s="28">
        <v>9</v>
      </c>
      <c r="F141" s="28">
        <v>4</v>
      </c>
      <c r="G141" s="28">
        <v>12</v>
      </c>
      <c r="H141" s="28">
        <v>7</v>
      </c>
      <c r="I141" s="43">
        <v>4.6692607003891053</v>
      </c>
      <c r="J141" s="43">
        <v>3.8461538461538463</v>
      </c>
      <c r="K141" s="43">
        <v>5.5118110236220472</v>
      </c>
      <c r="L141" s="31">
        <v>9</v>
      </c>
      <c r="M141" s="50">
        <f t="shared" si="2"/>
        <v>1.5555555555555556</v>
      </c>
    </row>
    <row r="142" spans="1:13" s="18" customFormat="1" ht="12" customHeight="1" x14ac:dyDescent="0.2">
      <c r="A142" s="1">
        <v>561983</v>
      </c>
      <c r="B142" s="2" t="s">
        <v>31</v>
      </c>
      <c r="C142" s="11" t="s">
        <v>7</v>
      </c>
      <c r="D142" s="36">
        <v>18</v>
      </c>
      <c r="E142" s="28">
        <v>10</v>
      </c>
      <c r="F142" s="26">
        <v>0</v>
      </c>
      <c r="G142" s="28">
        <v>15</v>
      </c>
      <c r="H142" s="28">
        <v>7</v>
      </c>
      <c r="I142" s="43">
        <v>3.1120331950207469</v>
      </c>
      <c r="J142" s="43">
        <v>3.2</v>
      </c>
      <c r="K142" s="43">
        <v>3.0172413793103448</v>
      </c>
      <c r="L142" s="31">
        <v>2</v>
      </c>
      <c r="M142" s="52">
        <f t="shared" si="2"/>
        <v>9</v>
      </c>
    </row>
    <row r="143" spans="1:13" s="18" customFormat="1" ht="12" customHeight="1" x14ac:dyDescent="0.2">
      <c r="A143" s="1">
        <v>561991</v>
      </c>
      <c r="B143" s="2" t="s">
        <v>32</v>
      </c>
      <c r="C143" s="11" t="s">
        <v>7</v>
      </c>
      <c r="D143" s="36">
        <v>5</v>
      </c>
      <c r="E143" s="28">
        <v>3</v>
      </c>
      <c r="F143" s="31">
        <v>1</v>
      </c>
      <c r="G143" s="28">
        <v>5</v>
      </c>
      <c r="H143" s="28">
        <v>3</v>
      </c>
      <c r="I143" s="43">
        <v>1.7361111111111112</v>
      </c>
      <c r="J143" s="42">
        <v>1.3157894736842104</v>
      </c>
      <c r="K143" s="43">
        <v>2.2058823529411766</v>
      </c>
      <c r="L143" s="30">
        <v>0</v>
      </c>
      <c r="M143" s="49" t="s">
        <v>231</v>
      </c>
    </row>
    <row r="144" spans="1:13" s="18" customFormat="1" ht="12" customHeight="1" x14ac:dyDescent="0.2">
      <c r="A144" s="1">
        <v>577413</v>
      </c>
      <c r="B144" s="2" t="s">
        <v>200</v>
      </c>
      <c r="C144" s="11" t="s">
        <v>161</v>
      </c>
      <c r="D144" s="36">
        <v>9</v>
      </c>
      <c r="E144" s="28">
        <v>2</v>
      </c>
      <c r="F144" s="26">
        <v>0</v>
      </c>
      <c r="G144" s="28">
        <v>9</v>
      </c>
      <c r="H144" s="28">
        <v>2</v>
      </c>
      <c r="I144" s="43">
        <v>1.5202702702702704</v>
      </c>
      <c r="J144" s="43">
        <v>2.3648648648648649</v>
      </c>
      <c r="K144" s="43">
        <v>0.67567567567567566</v>
      </c>
      <c r="L144" s="28">
        <v>58</v>
      </c>
      <c r="M144" s="51">
        <f t="shared" si="2"/>
        <v>0.15517241379310345</v>
      </c>
    </row>
    <row r="145" spans="1:13" s="18" customFormat="1" ht="12" customHeight="1" x14ac:dyDescent="0.2">
      <c r="A145" s="1">
        <v>577421</v>
      </c>
      <c r="B145" s="2" t="s">
        <v>201</v>
      </c>
      <c r="C145" s="11" t="s">
        <v>161</v>
      </c>
      <c r="D145" s="36">
        <v>5</v>
      </c>
      <c r="E145" s="28">
        <v>2</v>
      </c>
      <c r="F145" s="26">
        <v>0</v>
      </c>
      <c r="G145" s="28">
        <v>5</v>
      </c>
      <c r="H145" s="28">
        <v>2</v>
      </c>
      <c r="I145" s="43">
        <v>2.9761904761904758</v>
      </c>
      <c r="J145" s="43">
        <v>3.296703296703297</v>
      </c>
      <c r="K145" s="43">
        <v>2.5974025974025974</v>
      </c>
      <c r="L145" s="31">
        <v>2</v>
      </c>
      <c r="M145" s="50">
        <f t="shared" si="2"/>
        <v>2.5</v>
      </c>
    </row>
    <row r="146" spans="1:13" s="18" customFormat="1" ht="12" customHeight="1" x14ac:dyDescent="0.2">
      <c r="A146" s="1">
        <v>564354</v>
      </c>
      <c r="B146" s="2" t="s">
        <v>144</v>
      </c>
      <c r="C146" s="11" t="s">
        <v>103</v>
      </c>
      <c r="D146" s="36">
        <v>3</v>
      </c>
      <c r="E146" s="28">
        <v>1</v>
      </c>
      <c r="F146" s="28">
        <v>1</v>
      </c>
      <c r="G146" s="28">
        <v>3</v>
      </c>
      <c r="H146" s="28">
        <v>1</v>
      </c>
      <c r="I146" s="43">
        <v>0.35046728971962615</v>
      </c>
      <c r="J146" s="43">
        <v>0.45871559633027525</v>
      </c>
      <c r="K146" s="43">
        <v>0.23809523809523811</v>
      </c>
      <c r="L146" s="28">
        <v>136</v>
      </c>
      <c r="M146" s="50">
        <f t="shared" si="2"/>
        <v>2.2058823529411766E-2</v>
      </c>
    </row>
    <row r="147" spans="1:13" s="18" customFormat="1" ht="12" customHeight="1" x14ac:dyDescent="0.2">
      <c r="A147" s="1">
        <v>546577</v>
      </c>
      <c r="B147" s="2" t="s">
        <v>90</v>
      </c>
      <c r="C147" s="11" t="s">
        <v>69</v>
      </c>
      <c r="D147" s="36">
        <v>11</v>
      </c>
      <c r="E147" s="28">
        <v>6</v>
      </c>
      <c r="F147" s="31">
        <v>1</v>
      </c>
      <c r="G147" s="28">
        <v>11</v>
      </c>
      <c r="H147" s="28">
        <v>6</v>
      </c>
      <c r="I147" s="43">
        <v>3.6912751677852351</v>
      </c>
      <c r="J147" s="43">
        <v>3.4482758620689653</v>
      </c>
      <c r="K147" s="43">
        <v>3.9215686274509802</v>
      </c>
      <c r="L147" s="29">
        <v>5</v>
      </c>
      <c r="M147" s="51">
        <f t="shared" si="2"/>
        <v>2.2000000000000002</v>
      </c>
    </row>
    <row r="148" spans="1:13" s="18" customFormat="1" ht="12" customHeight="1" x14ac:dyDescent="0.2">
      <c r="A148" s="1">
        <v>563773</v>
      </c>
      <c r="B148" s="2" t="s">
        <v>91</v>
      </c>
      <c r="C148" s="11" t="s">
        <v>69</v>
      </c>
      <c r="D148" s="36">
        <v>2</v>
      </c>
      <c r="E148" s="28">
        <v>2</v>
      </c>
      <c r="F148" s="26">
        <v>0</v>
      </c>
      <c r="G148" s="28">
        <v>2</v>
      </c>
      <c r="H148" s="28">
        <v>2</v>
      </c>
      <c r="I148" s="43">
        <v>2.3529411764705883</v>
      </c>
      <c r="J148" s="38">
        <v>0</v>
      </c>
      <c r="K148" s="43">
        <v>5.1282051282051277</v>
      </c>
      <c r="L148" s="31">
        <v>0</v>
      </c>
      <c r="M148" s="49" t="s">
        <v>231</v>
      </c>
    </row>
    <row r="149" spans="1:13" s="18" customFormat="1" ht="12" customHeight="1" x14ac:dyDescent="0.2">
      <c r="A149" s="1">
        <v>544582</v>
      </c>
      <c r="B149" s="2" t="s">
        <v>145</v>
      </c>
      <c r="C149" s="11" t="s">
        <v>103</v>
      </c>
      <c r="D149" s="37">
        <v>3</v>
      </c>
      <c r="E149" s="28">
        <v>1</v>
      </c>
      <c r="F149" s="28">
        <v>0</v>
      </c>
      <c r="G149" s="31">
        <v>3</v>
      </c>
      <c r="H149" s="31">
        <v>1</v>
      </c>
      <c r="I149" s="46">
        <v>1.7441860465116279</v>
      </c>
      <c r="J149" s="46">
        <v>2.3809523809523809</v>
      </c>
      <c r="K149" s="46">
        <v>1.1363636363636365</v>
      </c>
      <c r="L149" s="30">
        <v>11</v>
      </c>
      <c r="M149" s="50">
        <f t="shared" si="2"/>
        <v>0.27272727272727271</v>
      </c>
    </row>
    <row r="150" spans="1:13" s="18" customFormat="1" ht="12" customHeight="1" x14ac:dyDescent="0.2">
      <c r="A150" s="1">
        <v>563781</v>
      </c>
      <c r="B150" s="2" t="s">
        <v>92</v>
      </c>
      <c r="C150" s="11" t="s">
        <v>69</v>
      </c>
      <c r="D150" s="36">
        <v>14</v>
      </c>
      <c r="E150" s="28">
        <v>7</v>
      </c>
      <c r="F150" s="28">
        <v>2</v>
      </c>
      <c r="G150" s="28">
        <v>14</v>
      </c>
      <c r="H150" s="28">
        <v>7</v>
      </c>
      <c r="I150" s="43">
        <v>2.4096385542168677</v>
      </c>
      <c r="J150" s="43">
        <v>2.3890784982935154</v>
      </c>
      <c r="K150" s="43">
        <v>2.4305555555555558</v>
      </c>
      <c r="L150" s="28">
        <v>9</v>
      </c>
      <c r="M150" s="50">
        <f t="shared" si="2"/>
        <v>1.5555555555555556</v>
      </c>
    </row>
    <row r="151" spans="1:13" s="18" customFormat="1" ht="12" customHeight="1" x14ac:dyDescent="0.2">
      <c r="A151" s="1">
        <v>577430</v>
      </c>
      <c r="B151" s="2" t="s">
        <v>202</v>
      </c>
      <c r="C151" s="11" t="s">
        <v>161</v>
      </c>
      <c r="D151" s="36">
        <v>11</v>
      </c>
      <c r="E151" s="28">
        <v>2</v>
      </c>
      <c r="F151" s="26">
        <v>0</v>
      </c>
      <c r="G151" s="28">
        <v>11</v>
      </c>
      <c r="H151" s="28">
        <v>2</v>
      </c>
      <c r="I151" s="43">
        <v>3.9711191335740073</v>
      </c>
      <c r="J151" s="42">
        <v>5.8441558441558437</v>
      </c>
      <c r="K151" s="43">
        <v>1.6260162601626018</v>
      </c>
      <c r="L151" s="30">
        <v>0</v>
      </c>
      <c r="M151" s="49" t="s">
        <v>231</v>
      </c>
    </row>
    <row r="152" spans="1:13" s="18" customFormat="1" ht="12" customHeight="1" x14ac:dyDescent="0.2">
      <c r="A152" s="1">
        <v>530387</v>
      </c>
      <c r="B152" s="2" t="s">
        <v>33</v>
      </c>
      <c r="C152" s="11" t="s">
        <v>7</v>
      </c>
      <c r="D152" s="36">
        <v>7</v>
      </c>
      <c r="E152" s="28">
        <v>4</v>
      </c>
      <c r="F152" s="28">
        <v>1</v>
      </c>
      <c r="G152" s="28">
        <v>7</v>
      </c>
      <c r="H152" s="28">
        <v>4</v>
      </c>
      <c r="I152" s="43">
        <v>4.5751633986928102</v>
      </c>
      <c r="J152" s="43">
        <v>4.0540540540540544</v>
      </c>
      <c r="K152" s="43">
        <v>5.0632911392405067</v>
      </c>
      <c r="L152" s="31">
        <v>0</v>
      </c>
      <c r="M152" s="49" t="s">
        <v>231</v>
      </c>
    </row>
    <row r="153" spans="1:13" s="18" customFormat="1" ht="12" customHeight="1" x14ac:dyDescent="0.2">
      <c r="A153" s="1">
        <v>577448</v>
      </c>
      <c r="B153" s="2" t="s">
        <v>203</v>
      </c>
      <c r="C153" s="11" t="s">
        <v>161</v>
      </c>
      <c r="D153" s="36">
        <v>2</v>
      </c>
      <c r="E153" s="31">
        <v>1</v>
      </c>
      <c r="F153" s="26">
        <v>0</v>
      </c>
      <c r="G153" s="28">
        <v>2</v>
      </c>
      <c r="H153" s="31">
        <v>1</v>
      </c>
      <c r="I153" s="43">
        <v>3.278688524590164</v>
      </c>
      <c r="J153" s="43">
        <v>2.8571428571428572</v>
      </c>
      <c r="K153" s="46">
        <v>3.8461538461538463</v>
      </c>
      <c r="L153" s="30">
        <v>2</v>
      </c>
      <c r="M153" s="50">
        <f t="shared" si="2"/>
        <v>1</v>
      </c>
    </row>
    <row r="154" spans="1:13" s="18" customFormat="1" ht="12" customHeight="1" x14ac:dyDescent="0.2">
      <c r="A154" s="1">
        <v>562017</v>
      </c>
      <c r="B154" s="2" t="s">
        <v>34</v>
      </c>
      <c r="C154" s="1" t="s">
        <v>7</v>
      </c>
      <c r="D154" s="28">
        <v>47</v>
      </c>
      <c r="E154" s="28">
        <v>25</v>
      </c>
      <c r="F154" s="28">
        <v>8</v>
      </c>
      <c r="G154" s="28">
        <v>39</v>
      </c>
      <c r="H154" s="28">
        <v>19</v>
      </c>
      <c r="I154" s="43">
        <v>2.7291812456263118</v>
      </c>
      <c r="J154" s="43">
        <v>2.6350461133069829</v>
      </c>
      <c r="K154" s="43">
        <v>2.8358208955223883</v>
      </c>
      <c r="L154" s="30">
        <v>23</v>
      </c>
      <c r="M154" s="52">
        <f t="shared" si="2"/>
        <v>2.0434782608695654</v>
      </c>
    </row>
    <row r="155" spans="1:13" s="18" customFormat="1" ht="12.75" customHeight="1" x14ac:dyDescent="0.2">
      <c r="A155" s="1">
        <v>564371</v>
      </c>
      <c r="B155" s="2" t="s">
        <v>146</v>
      </c>
      <c r="C155" s="1" t="s">
        <v>103</v>
      </c>
      <c r="D155" s="28">
        <v>104</v>
      </c>
      <c r="E155" s="28">
        <v>54</v>
      </c>
      <c r="F155" s="28">
        <v>21</v>
      </c>
      <c r="G155" s="28">
        <v>84</v>
      </c>
      <c r="H155" s="28">
        <v>42</v>
      </c>
      <c r="I155" s="41">
        <v>4.5826513911620292</v>
      </c>
      <c r="J155" s="42">
        <v>4.5652173913043477</v>
      </c>
      <c r="K155" s="42">
        <v>4.6002190580503832</v>
      </c>
      <c r="L155" s="29">
        <v>14</v>
      </c>
      <c r="M155" s="51">
        <f t="shared" si="2"/>
        <v>7.4285714285714288</v>
      </c>
    </row>
    <row r="156" spans="1:13" s="18" customFormat="1" ht="12" customHeight="1" x14ac:dyDescent="0.2">
      <c r="A156" s="1">
        <v>577456</v>
      </c>
      <c r="B156" s="2" t="s">
        <v>204</v>
      </c>
      <c r="C156" s="1" t="s">
        <v>161</v>
      </c>
      <c r="D156" s="28">
        <v>68</v>
      </c>
      <c r="E156" s="28">
        <v>19</v>
      </c>
      <c r="F156" s="28">
        <v>3</v>
      </c>
      <c r="G156" s="28">
        <v>68</v>
      </c>
      <c r="H156" s="28">
        <v>19</v>
      </c>
      <c r="I156" s="41">
        <v>4.1262135922330101</v>
      </c>
      <c r="J156" s="42">
        <v>5.5681818181818183</v>
      </c>
      <c r="K156" s="42">
        <v>2.473958333333333</v>
      </c>
      <c r="L156" s="29">
        <v>30</v>
      </c>
      <c r="M156" s="51">
        <f t="shared" si="2"/>
        <v>2.2666666666666666</v>
      </c>
    </row>
    <row r="157" spans="1:13" s="18" customFormat="1" ht="12" customHeight="1" x14ac:dyDescent="0.2">
      <c r="A157" s="1">
        <v>577464</v>
      </c>
      <c r="B157" s="2" t="s">
        <v>205</v>
      </c>
      <c r="C157" s="1" t="s">
        <v>161</v>
      </c>
      <c r="D157" s="28">
        <v>5</v>
      </c>
      <c r="E157" s="28">
        <v>4</v>
      </c>
      <c r="F157" s="28">
        <v>2</v>
      </c>
      <c r="G157" s="28">
        <v>5</v>
      </c>
      <c r="H157" s="28">
        <v>4</v>
      </c>
      <c r="I157" s="41">
        <v>3.0674846625766872</v>
      </c>
      <c r="J157" s="42">
        <v>1.2658227848101267</v>
      </c>
      <c r="K157" s="42">
        <v>4.7619047619047619</v>
      </c>
      <c r="L157" s="30">
        <v>0</v>
      </c>
      <c r="M157" s="49" t="s">
        <v>231</v>
      </c>
    </row>
    <row r="158" spans="1:13" s="18" customFormat="1" ht="12" customHeight="1" x14ac:dyDescent="0.2">
      <c r="A158" s="1">
        <v>577472</v>
      </c>
      <c r="B158" s="2" t="s">
        <v>206</v>
      </c>
      <c r="C158" s="1" t="s">
        <v>161</v>
      </c>
      <c r="D158" s="28">
        <v>32</v>
      </c>
      <c r="E158" s="28">
        <v>18</v>
      </c>
      <c r="F158" s="28">
        <v>3</v>
      </c>
      <c r="G158" s="28">
        <v>31</v>
      </c>
      <c r="H158" s="28">
        <v>17</v>
      </c>
      <c r="I158" s="41">
        <v>3.7349397590361448</v>
      </c>
      <c r="J158" s="42">
        <v>3.3412887828162292</v>
      </c>
      <c r="K158" s="42">
        <v>4.1362530413625302</v>
      </c>
      <c r="L158" s="29">
        <v>7</v>
      </c>
      <c r="M158" s="51">
        <f t="shared" si="2"/>
        <v>4.5714285714285712</v>
      </c>
    </row>
    <row r="159" spans="1:13" s="18" customFormat="1" ht="12" customHeight="1" x14ac:dyDescent="0.2">
      <c r="A159" s="1">
        <v>577499</v>
      </c>
      <c r="B159" s="2" t="s">
        <v>207</v>
      </c>
      <c r="C159" s="1" t="s">
        <v>161</v>
      </c>
      <c r="D159" s="28">
        <v>15</v>
      </c>
      <c r="E159" s="28">
        <v>8</v>
      </c>
      <c r="F159" s="28">
        <v>1</v>
      </c>
      <c r="G159" s="28">
        <v>15</v>
      </c>
      <c r="H159" s="28">
        <v>8</v>
      </c>
      <c r="I159" s="41">
        <v>2.3006134969325154</v>
      </c>
      <c r="J159" s="42">
        <v>2.1806853582554515</v>
      </c>
      <c r="K159" s="42">
        <v>2.416918429003021</v>
      </c>
      <c r="L159" s="29">
        <v>79</v>
      </c>
      <c r="M159" s="51">
        <f t="shared" si="2"/>
        <v>0.189873417721519</v>
      </c>
    </row>
    <row r="160" spans="1:13" s="18" customFormat="1" ht="12" customHeight="1" x14ac:dyDescent="0.2">
      <c r="A160" s="1">
        <v>577481</v>
      </c>
      <c r="B160" s="2" t="s">
        <v>208</v>
      </c>
      <c r="C160" s="1" t="s">
        <v>161</v>
      </c>
      <c r="D160" s="26">
        <v>0</v>
      </c>
      <c r="E160" s="26">
        <v>0</v>
      </c>
      <c r="F160" s="26">
        <v>0</v>
      </c>
      <c r="G160" s="28">
        <v>0</v>
      </c>
      <c r="H160" s="26">
        <v>0</v>
      </c>
      <c r="I160" s="39">
        <v>0</v>
      </c>
      <c r="J160" s="39">
        <v>0</v>
      </c>
      <c r="K160" s="38">
        <v>0</v>
      </c>
      <c r="L160" s="30">
        <v>0</v>
      </c>
      <c r="M160" s="50">
        <v>0</v>
      </c>
    </row>
    <row r="161" spans="1:13" s="18" customFormat="1" ht="12" customHeight="1" x14ac:dyDescent="0.2">
      <c r="A161" s="1">
        <v>563790</v>
      </c>
      <c r="B161" s="2" t="s">
        <v>93</v>
      </c>
      <c r="C161" s="1" t="s">
        <v>69</v>
      </c>
      <c r="D161" s="28">
        <v>37</v>
      </c>
      <c r="E161" s="28">
        <v>21</v>
      </c>
      <c r="F161" s="28">
        <v>8</v>
      </c>
      <c r="G161" s="28">
        <v>36</v>
      </c>
      <c r="H161" s="28">
        <v>21</v>
      </c>
      <c r="I161" s="41">
        <v>2.0078081427774679</v>
      </c>
      <c r="J161" s="42">
        <v>1.607717041800643</v>
      </c>
      <c r="K161" s="42">
        <v>2.441860465116279</v>
      </c>
      <c r="L161" s="29">
        <v>30</v>
      </c>
      <c r="M161" s="51">
        <f t="shared" si="2"/>
        <v>1.2333333333333334</v>
      </c>
    </row>
    <row r="162" spans="1:13" s="18" customFormat="1" ht="12" customHeight="1" x14ac:dyDescent="0.2">
      <c r="A162" s="1">
        <v>564397</v>
      </c>
      <c r="B162" s="2" t="s">
        <v>147</v>
      </c>
      <c r="C162" s="1" t="s">
        <v>103</v>
      </c>
      <c r="D162" s="28">
        <v>34</v>
      </c>
      <c r="E162" s="28">
        <v>22</v>
      </c>
      <c r="F162" s="26">
        <v>0</v>
      </c>
      <c r="G162" s="28">
        <v>31</v>
      </c>
      <c r="H162" s="28">
        <v>20</v>
      </c>
      <c r="I162" s="41">
        <v>6.3394683026584868</v>
      </c>
      <c r="J162" s="42">
        <v>4.296875</v>
      </c>
      <c r="K162" s="42">
        <v>8.5836909871244629</v>
      </c>
      <c r="L162" s="29">
        <v>5</v>
      </c>
      <c r="M162" s="51">
        <f t="shared" si="2"/>
        <v>6.8</v>
      </c>
    </row>
    <row r="163" spans="1:13" s="18" customFormat="1" ht="12" customHeight="1" x14ac:dyDescent="0.2">
      <c r="A163" s="1">
        <v>576964</v>
      </c>
      <c r="B163" s="2" t="s">
        <v>161</v>
      </c>
      <c r="C163" s="1" t="s">
        <v>161</v>
      </c>
      <c r="D163" s="28">
        <v>195</v>
      </c>
      <c r="E163" s="28">
        <v>110</v>
      </c>
      <c r="F163" s="28">
        <v>33</v>
      </c>
      <c r="G163" s="28">
        <v>186</v>
      </c>
      <c r="H163" s="28">
        <v>102</v>
      </c>
      <c r="I163" s="41">
        <v>3.5831246387979196</v>
      </c>
      <c r="J163" s="42">
        <v>3.2110091743119269</v>
      </c>
      <c r="K163" s="42">
        <v>3.9611650485436889</v>
      </c>
      <c r="L163" s="29">
        <v>149</v>
      </c>
      <c r="M163" s="51">
        <f t="shared" si="2"/>
        <v>1.3087248322147651</v>
      </c>
    </row>
    <row r="164" spans="1:13" s="18" customFormat="1" ht="12" customHeight="1" x14ac:dyDescent="0.2">
      <c r="A164" s="1">
        <v>562025</v>
      </c>
      <c r="B164" s="2" t="s">
        <v>35</v>
      </c>
      <c r="C164" s="1" t="s">
        <v>7</v>
      </c>
      <c r="D164" s="28">
        <v>28</v>
      </c>
      <c r="E164" s="28">
        <v>11</v>
      </c>
      <c r="F164" s="28">
        <v>6</v>
      </c>
      <c r="G164" s="28">
        <v>26</v>
      </c>
      <c r="H164" s="28">
        <v>10</v>
      </c>
      <c r="I164" s="41">
        <v>2.490421455938697</v>
      </c>
      <c r="J164" s="42">
        <v>2.8571428571428572</v>
      </c>
      <c r="K164" s="42">
        <v>2.0661157024793391</v>
      </c>
      <c r="L164" s="30">
        <v>3</v>
      </c>
      <c r="M164" s="52">
        <f t="shared" si="2"/>
        <v>9.3333333333333339</v>
      </c>
    </row>
    <row r="165" spans="1:13" s="18" customFormat="1" ht="12" customHeight="1" x14ac:dyDescent="0.2">
      <c r="A165" s="1">
        <v>513890</v>
      </c>
      <c r="B165" s="2" t="s">
        <v>36</v>
      </c>
      <c r="C165" s="1" t="s">
        <v>7</v>
      </c>
      <c r="D165" s="28">
        <v>5</v>
      </c>
      <c r="E165" s="28">
        <v>5</v>
      </c>
      <c r="F165" s="26">
        <v>0</v>
      </c>
      <c r="G165" s="28">
        <v>5</v>
      </c>
      <c r="H165" s="28">
        <v>5</v>
      </c>
      <c r="I165" s="41">
        <v>5.1020408163265305</v>
      </c>
      <c r="J165" s="44">
        <v>0</v>
      </c>
      <c r="K165" s="42">
        <v>10.416666666666668</v>
      </c>
      <c r="L165" s="30">
        <v>0</v>
      </c>
      <c r="M165" s="52" t="s">
        <v>231</v>
      </c>
    </row>
    <row r="166" spans="1:13" s="18" customFormat="1" ht="12" customHeight="1" x14ac:dyDescent="0.2">
      <c r="A166" s="1">
        <v>563803</v>
      </c>
      <c r="B166" s="2" t="s">
        <v>94</v>
      </c>
      <c r="C166" s="1" t="s">
        <v>69</v>
      </c>
      <c r="D166" s="28">
        <v>5</v>
      </c>
      <c r="E166" s="28">
        <v>2</v>
      </c>
      <c r="F166" s="26">
        <v>0</v>
      </c>
      <c r="G166" s="28">
        <v>5</v>
      </c>
      <c r="H166" s="28">
        <v>2</v>
      </c>
      <c r="I166" s="43">
        <v>1.4619883040935671</v>
      </c>
      <c r="J166" s="43">
        <v>1.948051948051948</v>
      </c>
      <c r="K166" s="43">
        <v>1.0638297872340425</v>
      </c>
      <c r="L166" s="30">
        <v>1</v>
      </c>
      <c r="M166" s="50">
        <f t="shared" si="2"/>
        <v>5</v>
      </c>
    </row>
    <row r="167" spans="1:13" s="18" customFormat="1" ht="12" customHeight="1" x14ac:dyDescent="0.2">
      <c r="A167" s="1">
        <v>577529</v>
      </c>
      <c r="B167" s="2" t="s">
        <v>209</v>
      </c>
      <c r="C167" s="1" t="s">
        <v>161</v>
      </c>
      <c r="D167" s="28">
        <v>11</v>
      </c>
      <c r="E167" s="28">
        <v>4</v>
      </c>
      <c r="F167" s="28">
        <v>2</v>
      </c>
      <c r="G167" s="28">
        <v>11</v>
      </c>
      <c r="H167" s="28">
        <v>4</v>
      </c>
      <c r="I167" s="41">
        <v>2.5641025641025639</v>
      </c>
      <c r="J167" s="42">
        <v>3.2110091743119269</v>
      </c>
      <c r="K167" s="42">
        <v>1.8957345971563981</v>
      </c>
      <c r="L167" s="29">
        <v>16</v>
      </c>
      <c r="M167" s="51">
        <f t="shared" si="2"/>
        <v>0.6875</v>
      </c>
    </row>
    <row r="168" spans="1:13" s="18" customFormat="1" ht="12" customHeight="1" x14ac:dyDescent="0.2">
      <c r="A168" s="1">
        <v>562050</v>
      </c>
      <c r="B168" s="2" t="s">
        <v>37</v>
      </c>
      <c r="C168" s="1" t="s">
        <v>7</v>
      </c>
      <c r="D168" s="28">
        <v>21</v>
      </c>
      <c r="E168" s="28">
        <v>13</v>
      </c>
      <c r="F168" s="28">
        <v>3</v>
      </c>
      <c r="G168" s="28">
        <v>16</v>
      </c>
      <c r="H168" s="28">
        <v>9</v>
      </c>
      <c r="I168" s="41">
        <v>3.5320088300220749</v>
      </c>
      <c r="J168" s="42">
        <v>3.0042918454935621</v>
      </c>
      <c r="K168" s="42">
        <v>4.0909090909090908</v>
      </c>
      <c r="L168" s="30">
        <v>1</v>
      </c>
      <c r="M168" s="52">
        <f t="shared" si="2"/>
        <v>21</v>
      </c>
    </row>
    <row r="169" spans="1:13" s="18" customFormat="1" ht="12" customHeight="1" x14ac:dyDescent="0.2">
      <c r="A169" s="1">
        <v>546275</v>
      </c>
      <c r="B169" s="2" t="s">
        <v>38</v>
      </c>
      <c r="C169" s="1" t="s">
        <v>7</v>
      </c>
      <c r="D169" s="28">
        <v>3</v>
      </c>
      <c r="E169" s="28">
        <v>1</v>
      </c>
      <c r="F169" s="26">
        <v>0</v>
      </c>
      <c r="G169" s="28">
        <v>3</v>
      </c>
      <c r="H169" s="28">
        <v>1</v>
      </c>
      <c r="I169" s="41">
        <v>3.4482758620689653</v>
      </c>
      <c r="J169" s="42">
        <v>4.3478260869565215</v>
      </c>
      <c r="K169" s="42">
        <v>2.4390243902439024</v>
      </c>
      <c r="L169" s="30">
        <v>0</v>
      </c>
      <c r="M169" s="52" t="s">
        <v>231</v>
      </c>
    </row>
    <row r="170" spans="1:13" s="18" customFormat="1" ht="12" customHeight="1" x14ac:dyDescent="0.2">
      <c r="A170" s="1">
        <v>563811</v>
      </c>
      <c r="B170" s="2" t="s">
        <v>95</v>
      </c>
      <c r="C170" s="1" t="s">
        <v>69</v>
      </c>
      <c r="D170" s="28">
        <v>130</v>
      </c>
      <c r="E170" s="28">
        <v>73</v>
      </c>
      <c r="F170" s="28">
        <v>26</v>
      </c>
      <c r="G170" s="28">
        <v>117</v>
      </c>
      <c r="H170" s="28">
        <v>65</v>
      </c>
      <c r="I170" s="41">
        <v>4.8029556650246299</v>
      </c>
      <c r="J170" s="42">
        <v>4.1074249605055293</v>
      </c>
      <c r="K170" s="42">
        <v>5.5555555555555554</v>
      </c>
      <c r="L170" s="29">
        <v>35</v>
      </c>
      <c r="M170" s="51">
        <f t="shared" si="2"/>
        <v>3.7142857142857144</v>
      </c>
    </row>
    <row r="171" spans="1:13" s="18" customFormat="1" ht="12" customHeight="1" x14ac:dyDescent="0.2">
      <c r="A171" s="1">
        <v>564401</v>
      </c>
      <c r="B171" s="2" t="s">
        <v>148</v>
      </c>
      <c r="C171" s="1" t="s">
        <v>103</v>
      </c>
      <c r="D171" s="28">
        <v>1</v>
      </c>
      <c r="E171" s="28">
        <v>0</v>
      </c>
      <c r="F171" s="28">
        <v>0</v>
      </c>
      <c r="G171" s="28">
        <v>1</v>
      </c>
      <c r="H171" s="26">
        <v>0</v>
      </c>
      <c r="I171" s="41">
        <v>0.95238095238095244</v>
      </c>
      <c r="J171" s="44">
        <v>1.7857142857142856</v>
      </c>
      <c r="K171" s="38">
        <v>0</v>
      </c>
      <c r="L171" s="30">
        <v>1</v>
      </c>
      <c r="M171" s="50">
        <f t="shared" si="2"/>
        <v>1</v>
      </c>
    </row>
    <row r="172" spans="1:13" s="18" customFormat="1" ht="12" customHeight="1" x14ac:dyDescent="0.2">
      <c r="A172" s="1">
        <v>562076</v>
      </c>
      <c r="B172" s="2" t="s">
        <v>39</v>
      </c>
      <c r="C172" s="1" t="s">
        <v>7</v>
      </c>
      <c r="D172" s="28">
        <v>10</v>
      </c>
      <c r="E172" s="28">
        <v>6</v>
      </c>
      <c r="F172" s="26">
        <v>0</v>
      </c>
      <c r="G172" s="28">
        <v>8</v>
      </c>
      <c r="H172" s="28">
        <v>5</v>
      </c>
      <c r="I172" s="41">
        <v>1.735357917570499</v>
      </c>
      <c r="J172" s="42">
        <v>1.2711864406779663</v>
      </c>
      <c r="K172" s="42">
        <v>2.2222222222222223</v>
      </c>
      <c r="L172" s="30">
        <v>5</v>
      </c>
      <c r="M172" s="52">
        <f t="shared" si="2"/>
        <v>2</v>
      </c>
    </row>
    <row r="173" spans="1:13" s="18" customFormat="1" ht="12" customHeight="1" x14ac:dyDescent="0.2">
      <c r="A173" s="1">
        <v>544477</v>
      </c>
      <c r="B173" s="2" t="s">
        <v>149</v>
      </c>
      <c r="C173" s="1" t="s">
        <v>103</v>
      </c>
      <c r="D173" s="28">
        <v>38</v>
      </c>
      <c r="E173" s="28">
        <v>19</v>
      </c>
      <c r="F173" s="28">
        <v>6</v>
      </c>
      <c r="G173" s="28">
        <v>34</v>
      </c>
      <c r="H173" s="28">
        <v>16</v>
      </c>
      <c r="I173" s="41">
        <v>2.2666666666666666</v>
      </c>
      <c r="J173" s="42">
        <v>2.3715415019762842</v>
      </c>
      <c r="K173" s="42">
        <v>2.1592442645074224</v>
      </c>
      <c r="L173" s="29">
        <v>448</v>
      </c>
      <c r="M173" s="51">
        <f t="shared" si="2"/>
        <v>8.4821428571428575E-2</v>
      </c>
    </row>
    <row r="174" spans="1:13" s="18" customFormat="1" ht="12" customHeight="1" x14ac:dyDescent="0.2">
      <c r="A174" s="1">
        <v>562092</v>
      </c>
      <c r="B174" s="2" t="s">
        <v>55</v>
      </c>
      <c r="C174" s="1" t="s">
        <v>7</v>
      </c>
      <c r="D174" s="28">
        <v>45</v>
      </c>
      <c r="E174" s="28">
        <v>26</v>
      </c>
      <c r="F174" s="28">
        <v>5</v>
      </c>
      <c r="G174" s="28">
        <v>38</v>
      </c>
      <c r="H174" s="28">
        <v>21</v>
      </c>
      <c r="I174" s="41">
        <v>1.4296463506395787</v>
      </c>
      <c r="J174" s="42">
        <v>1.2573964497041421</v>
      </c>
      <c r="K174" s="42">
        <v>1.6079632465543645</v>
      </c>
      <c r="L174" s="30">
        <v>235</v>
      </c>
      <c r="M174" s="52">
        <f t="shared" si="2"/>
        <v>0.19148936170212766</v>
      </c>
    </row>
    <row r="175" spans="1:13" s="18" customFormat="1" ht="12" customHeight="1" x14ac:dyDescent="0.2">
      <c r="A175" s="1">
        <v>577545</v>
      </c>
      <c r="B175" s="2" t="s">
        <v>210</v>
      </c>
      <c r="C175" s="1" t="s">
        <v>161</v>
      </c>
      <c r="D175" s="28">
        <v>12</v>
      </c>
      <c r="E175" s="28">
        <v>4</v>
      </c>
      <c r="F175" s="28">
        <v>2</v>
      </c>
      <c r="G175" s="28">
        <v>12</v>
      </c>
      <c r="H175" s="28">
        <v>4</v>
      </c>
      <c r="I175" s="41">
        <v>2.6315789473684208</v>
      </c>
      <c r="J175" s="42">
        <v>3.2388663967611335</v>
      </c>
      <c r="K175" s="42">
        <v>1.9138755980861244</v>
      </c>
      <c r="L175" s="30">
        <v>2</v>
      </c>
      <c r="M175" s="50">
        <f t="shared" si="2"/>
        <v>6</v>
      </c>
    </row>
    <row r="176" spans="1:13" s="18" customFormat="1" ht="12" customHeight="1" x14ac:dyDescent="0.2">
      <c r="A176" s="1">
        <v>562106</v>
      </c>
      <c r="B176" s="2" t="s">
        <v>40</v>
      </c>
      <c r="C176" s="1" t="s">
        <v>7</v>
      </c>
      <c r="D176" s="28">
        <v>12</v>
      </c>
      <c r="E176" s="28">
        <v>5</v>
      </c>
      <c r="F176" s="28">
        <v>2</v>
      </c>
      <c r="G176" s="28">
        <v>10</v>
      </c>
      <c r="H176" s="28">
        <v>4</v>
      </c>
      <c r="I176" s="41">
        <v>1.524390243902439</v>
      </c>
      <c r="J176" s="42">
        <v>1.7391304347826086</v>
      </c>
      <c r="K176" s="42">
        <v>1.2861736334405145</v>
      </c>
      <c r="L176" s="30">
        <v>1</v>
      </c>
      <c r="M176" s="52">
        <f t="shared" si="2"/>
        <v>12</v>
      </c>
    </row>
    <row r="177" spans="1:13" s="18" customFormat="1" ht="12" customHeight="1" x14ac:dyDescent="0.2">
      <c r="A177" s="1">
        <v>577553</v>
      </c>
      <c r="B177" s="2" t="s">
        <v>211</v>
      </c>
      <c r="C177" s="1" t="s">
        <v>161</v>
      </c>
      <c r="D177" s="28">
        <v>21</v>
      </c>
      <c r="E177" s="28">
        <v>14</v>
      </c>
      <c r="F177" s="28">
        <v>3</v>
      </c>
      <c r="G177" s="28">
        <v>20</v>
      </c>
      <c r="H177" s="28">
        <v>13</v>
      </c>
      <c r="I177" s="41">
        <v>1.7123287671232876</v>
      </c>
      <c r="J177" s="42">
        <v>1.1647254575707155</v>
      </c>
      <c r="K177" s="42">
        <v>2.2927689594356258</v>
      </c>
      <c r="L177" s="30">
        <v>30</v>
      </c>
      <c r="M177" s="50">
        <f t="shared" si="2"/>
        <v>0.7</v>
      </c>
    </row>
    <row r="178" spans="1:13" s="18" customFormat="1" ht="12" customHeight="1" x14ac:dyDescent="0.2">
      <c r="A178" s="1">
        <v>562114</v>
      </c>
      <c r="B178" s="2" t="s">
        <v>41</v>
      </c>
      <c r="C178" s="1" t="s">
        <v>7</v>
      </c>
      <c r="D178" s="28">
        <v>6</v>
      </c>
      <c r="E178" s="28">
        <v>3</v>
      </c>
      <c r="F178" s="26">
        <v>0</v>
      </c>
      <c r="G178" s="28">
        <v>6</v>
      </c>
      <c r="H178" s="28">
        <v>3</v>
      </c>
      <c r="I178" s="41">
        <v>2.7397260273972601</v>
      </c>
      <c r="J178" s="42">
        <v>2.6086956521739131</v>
      </c>
      <c r="K178" s="42">
        <v>2.8846153846153846</v>
      </c>
      <c r="L178" s="30">
        <v>0</v>
      </c>
      <c r="M178" s="52" t="s">
        <v>231</v>
      </c>
    </row>
    <row r="179" spans="1:13" s="18" customFormat="1" ht="12" customHeight="1" x14ac:dyDescent="0.2">
      <c r="A179" s="1">
        <v>564427</v>
      </c>
      <c r="B179" s="2" t="s">
        <v>150</v>
      </c>
      <c r="C179" s="1" t="s">
        <v>103</v>
      </c>
      <c r="D179" s="28">
        <v>17</v>
      </c>
      <c r="E179" s="28">
        <v>13</v>
      </c>
      <c r="F179" s="28">
        <v>7</v>
      </c>
      <c r="G179" s="28">
        <v>17</v>
      </c>
      <c r="H179" s="28">
        <v>13</v>
      </c>
      <c r="I179" s="41">
        <v>2.8380634390651087</v>
      </c>
      <c r="J179" s="42">
        <v>1.2738853503184715</v>
      </c>
      <c r="K179" s="42">
        <v>4.5614035087719298</v>
      </c>
      <c r="L179" s="29">
        <v>2</v>
      </c>
      <c r="M179" s="51">
        <f t="shared" si="2"/>
        <v>8.5</v>
      </c>
    </row>
    <row r="180" spans="1:13" s="18" customFormat="1" ht="12" customHeight="1" x14ac:dyDescent="0.2">
      <c r="A180" s="1">
        <v>564435</v>
      </c>
      <c r="B180" s="2" t="s">
        <v>151</v>
      </c>
      <c r="C180" s="1" t="s">
        <v>103</v>
      </c>
      <c r="D180" s="28">
        <v>7</v>
      </c>
      <c r="E180" s="28">
        <v>4</v>
      </c>
      <c r="F180" s="28">
        <v>1</v>
      </c>
      <c r="G180" s="28">
        <v>6</v>
      </c>
      <c r="H180" s="28">
        <v>4</v>
      </c>
      <c r="I180" s="41">
        <v>2.0270270270270272</v>
      </c>
      <c r="J180" s="42">
        <v>1.2987012987012987</v>
      </c>
      <c r="K180" s="42">
        <v>2.8169014084507045</v>
      </c>
      <c r="L180" s="29">
        <v>9</v>
      </c>
      <c r="M180" s="51">
        <f t="shared" si="2"/>
        <v>0.77777777777777779</v>
      </c>
    </row>
    <row r="181" spans="1:13" s="18" customFormat="1" ht="12" customHeight="1" x14ac:dyDescent="0.2">
      <c r="A181" s="1">
        <v>564443</v>
      </c>
      <c r="B181" s="2" t="s">
        <v>152</v>
      </c>
      <c r="C181" s="1" t="s">
        <v>103</v>
      </c>
      <c r="D181" s="28">
        <v>1</v>
      </c>
      <c r="E181" s="28">
        <v>1</v>
      </c>
      <c r="F181" s="28">
        <v>0</v>
      </c>
      <c r="G181" s="28">
        <v>1</v>
      </c>
      <c r="H181" s="28">
        <v>1</v>
      </c>
      <c r="I181" s="41">
        <v>0.47169811320754718</v>
      </c>
      <c r="J181" s="38">
        <v>0</v>
      </c>
      <c r="K181" s="42">
        <v>0.99009900990099009</v>
      </c>
      <c r="L181" s="30">
        <v>17</v>
      </c>
      <c r="M181" s="50">
        <f t="shared" si="2"/>
        <v>5.8823529411764705E-2</v>
      </c>
    </row>
    <row r="182" spans="1:13" s="18" customFormat="1" ht="12" customHeight="1" x14ac:dyDescent="0.2">
      <c r="A182" s="1">
        <v>577561</v>
      </c>
      <c r="B182" s="2" t="s">
        <v>212</v>
      </c>
      <c r="C182" s="1" t="s">
        <v>161</v>
      </c>
      <c r="D182" s="28">
        <v>3</v>
      </c>
      <c r="E182" s="28">
        <v>2</v>
      </c>
      <c r="F182" s="26">
        <v>0</v>
      </c>
      <c r="G182" s="28">
        <v>3</v>
      </c>
      <c r="H182" s="28">
        <v>2</v>
      </c>
      <c r="I182" s="41">
        <v>2.6086956521739131</v>
      </c>
      <c r="J182" s="42">
        <v>1.6129032258064515</v>
      </c>
      <c r="K182" s="42">
        <v>3.7735849056603774</v>
      </c>
      <c r="L182" s="30">
        <v>0</v>
      </c>
      <c r="M182" s="52" t="s">
        <v>231</v>
      </c>
    </row>
    <row r="183" spans="1:13" s="18" customFormat="1" ht="12" customHeight="1" x14ac:dyDescent="0.2">
      <c r="A183" s="1">
        <v>546283</v>
      </c>
      <c r="B183" s="2" t="s">
        <v>42</v>
      </c>
      <c r="C183" s="1" t="s">
        <v>7</v>
      </c>
      <c r="D183" s="28">
        <v>5</v>
      </c>
      <c r="E183" s="28">
        <v>2</v>
      </c>
      <c r="F183" s="26">
        <v>0</v>
      </c>
      <c r="G183" s="28">
        <v>4</v>
      </c>
      <c r="H183" s="28">
        <v>2</v>
      </c>
      <c r="I183" s="41">
        <v>2.2727272727272729</v>
      </c>
      <c r="J183" s="42">
        <v>2.1052631578947367</v>
      </c>
      <c r="K183" s="42">
        <v>2.4691358024691357</v>
      </c>
      <c r="L183" s="30">
        <v>0</v>
      </c>
      <c r="M183" s="52" t="s">
        <v>231</v>
      </c>
    </row>
    <row r="184" spans="1:13" s="18" customFormat="1" ht="12" customHeight="1" x14ac:dyDescent="0.2">
      <c r="A184" s="1">
        <v>562131</v>
      </c>
      <c r="B184" s="2" t="s">
        <v>43</v>
      </c>
      <c r="C184" s="1" t="s">
        <v>7</v>
      </c>
      <c r="D184" s="28">
        <v>13</v>
      </c>
      <c r="E184" s="28">
        <v>6</v>
      </c>
      <c r="F184" s="28">
        <v>2</v>
      </c>
      <c r="G184" s="28">
        <v>9</v>
      </c>
      <c r="H184" s="28">
        <v>5</v>
      </c>
      <c r="I184" s="41">
        <v>2.1077283372365341</v>
      </c>
      <c r="J184" s="42">
        <v>1.8518518518518516</v>
      </c>
      <c r="K184" s="42">
        <v>2.3696682464454977</v>
      </c>
      <c r="L184" s="30">
        <v>0</v>
      </c>
      <c r="M184" s="52" t="s">
        <v>231</v>
      </c>
    </row>
    <row r="185" spans="1:13" s="18" customFormat="1" ht="12" customHeight="1" x14ac:dyDescent="0.2">
      <c r="A185" s="1">
        <v>564451</v>
      </c>
      <c r="B185" s="2" t="s">
        <v>153</v>
      </c>
      <c r="C185" s="1" t="s">
        <v>103</v>
      </c>
      <c r="D185" s="28">
        <v>5</v>
      </c>
      <c r="E185" s="28">
        <v>1</v>
      </c>
      <c r="F185" s="28">
        <v>1</v>
      </c>
      <c r="G185" s="28">
        <v>4</v>
      </c>
      <c r="H185" s="28">
        <v>1</v>
      </c>
      <c r="I185" s="41">
        <v>2.7777777777777777</v>
      </c>
      <c r="J185" s="44">
        <v>3.79746835443038</v>
      </c>
      <c r="K185" s="42">
        <v>1.5384615384615385</v>
      </c>
      <c r="L185" s="29">
        <v>1</v>
      </c>
      <c r="M185" s="51">
        <f t="shared" si="2"/>
        <v>5</v>
      </c>
    </row>
    <row r="186" spans="1:13" s="18" customFormat="1" ht="12" customHeight="1" x14ac:dyDescent="0.2">
      <c r="A186" s="1">
        <v>577570</v>
      </c>
      <c r="B186" s="2" t="s">
        <v>213</v>
      </c>
      <c r="C186" s="1" t="s">
        <v>161</v>
      </c>
      <c r="D186" s="28">
        <v>2</v>
      </c>
      <c r="E186" s="28">
        <v>1</v>
      </c>
      <c r="F186" s="28">
        <v>1</v>
      </c>
      <c r="G186" s="28">
        <v>2</v>
      </c>
      <c r="H186" s="28">
        <v>1</v>
      </c>
      <c r="I186" s="41">
        <v>1.3793103448275863</v>
      </c>
      <c r="J186" s="42">
        <v>1.3513513513513513</v>
      </c>
      <c r="K186" s="42">
        <v>1.4084507042253522</v>
      </c>
      <c r="L186" s="30">
        <v>0</v>
      </c>
      <c r="M186" s="52" t="s">
        <v>231</v>
      </c>
    </row>
    <row r="187" spans="1:13" s="18" customFormat="1" ht="12" customHeight="1" x14ac:dyDescent="0.2">
      <c r="A187" s="1">
        <v>564460</v>
      </c>
      <c r="B187" s="2" t="s">
        <v>154</v>
      </c>
      <c r="C187" s="1" t="s">
        <v>103</v>
      </c>
      <c r="D187" s="28">
        <v>16</v>
      </c>
      <c r="E187" s="28">
        <v>12</v>
      </c>
      <c r="F187" s="28">
        <v>3</v>
      </c>
      <c r="G187" s="28">
        <v>16</v>
      </c>
      <c r="H187" s="28">
        <v>12</v>
      </c>
      <c r="I187" s="41">
        <v>1.8648018648018647</v>
      </c>
      <c r="J187" s="42">
        <v>0.91324200913242004</v>
      </c>
      <c r="K187" s="42">
        <v>2.8571428571428572</v>
      </c>
      <c r="L187" s="30">
        <v>5</v>
      </c>
      <c r="M187" s="50">
        <f t="shared" si="2"/>
        <v>3.2</v>
      </c>
    </row>
    <row r="188" spans="1:13" s="18" customFormat="1" ht="12" customHeight="1" x14ac:dyDescent="0.2">
      <c r="A188" s="1">
        <v>553638</v>
      </c>
      <c r="B188" s="2" t="s">
        <v>44</v>
      </c>
      <c r="C188" s="1" t="s">
        <v>7</v>
      </c>
      <c r="D188" s="28">
        <v>12</v>
      </c>
      <c r="E188" s="28">
        <v>7</v>
      </c>
      <c r="F188" s="28">
        <v>2</v>
      </c>
      <c r="G188" s="28">
        <v>9</v>
      </c>
      <c r="H188" s="28">
        <v>4</v>
      </c>
      <c r="I188" s="41">
        <v>6.4748201438848918</v>
      </c>
      <c r="J188" s="42">
        <v>6.666666666666667</v>
      </c>
      <c r="K188" s="42">
        <v>6.25</v>
      </c>
      <c r="L188" s="30">
        <v>0</v>
      </c>
      <c r="M188" s="52" t="s">
        <v>231</v>
      </c>
    </row>
    <row r="189" spans="1:13" s="18" customFormat="1" ht="12" customHeight="1" x14ac:dyDescent="0.2">
      <c r="A189" s="1">
        <v>563820</v>
      </c>
      <c r="B189" s="2" t="s">
        <v>96</v>
      </c>
      <c r="C189" s="11" t="s">
        <v>69</v>
      </c>
      <c r="D189" s="36">
        <v>198</v>
      </c>
      <c r="E189" s="28">
        <v>99</v>
      </c>
      <c r="F189" s="28">
        <v>68</v>
      </c>
      <c r="G189" s="28">
        <v>168</v>
      </c>
      <c r="H189" s="28">
        <v>79</v>
      </c>
      <c r="I189" s="43">
        <v>4.3065880543450401</v>
      </c>
      <c r="J189" s="43">
        <v>4.4190665342601783</v>
      </c>
      <c r="K189" s="43">
        <v>4.1865394806571272</v>
      </c>
      <c r="L189" s="28">
        <v>63</v>
      </c>
      <c r="M189" s="51">
        <f t="shared" si="2"/>
        <v>3.1428571428571428</v>
      </c>
    </row>
    <row r="190" spans="1:13" s="18" customFormat="1" ht="12" customHeight="1" x14ac:dyDescent="0.2">
      <c r="A190" s="1">
        <v>577596</v>
      </c>
      <c r="B190" s="2" t="s">
        <v>214</v>
      </c>
      <c r="C190" s="11" t="s">
        <v>161</v>
      </c>
      <c r="D190" s="36">
        <v>14</v>
      </c>
      <c r="E190" s="28">
        <v>9</v>
      </c>
      <c r="F190" s="28">
        <v>3</v>
      </c>
      <c r="G190" s="28">
        <v>13</v>
      </c>
      <c r="H190" s="28">
        <v>9</v>
      </c>
      <c r="I190" s="43">
        <v>3.6723163841807911</v>
      </c>
      <c r="J190" s="43">
        <v>2.1857923497267762</v>
      </c>
      <c r="K190" s="43">
        <v>5.2631578947368416</v>
      </c>
      <c r="L190" s="29">
        <v>2</v>
      </c>
      <c r="M190" s="51">
        <f t="shared" si="2"/>
        <v>7</v>
      </c>
    </row>
    <row r="191" spans="1:13" s="18" customFormat="1" ht="12" customHeight="1" x14ac:dyDescent="0.2">
      <c r="A191" s="1">
        <v>577600</v>
      </c>
      <c r="B191" s="2" t="s">
        <v>215</v>
      </c>
      <c r="C191" s="11" t="s">
        <v>161</v>
      </c>
      <c r="D191" s="36">
        <v>3</v>
      </c>
      <c r="E191" s="28">
        <v>2</v>
      </c>
      <c r="F191" s="28">
        <v>1</v>
      </c>
      <c r="G191" s="28">
        <v>3</v>
      </c>
      <c r="H191" s="28">
        <v>2</v>
      </c>
      <c r="I191" s="43">
        <v>5.3571428571428568</v>
      </c>
      <c r="J191" s="43">
        <v>3.0303030303030303</v>
      </c>
      <c r="K191" s="43">
        <v>8.695652173913043</v>
      </c>
      <c r="L191" s="31">
        <v>7</v>
      </c>
      <c r="M191" s="50">
        <f t="shared" si="2"/>
        <v>0.42857142857142855</v>
      </c>
    </row>
    <row r="192" spans="1:13" s="18" customFormat="1" ht="12" customHeight="1" x14ac:dyDescent="0.2">
      <c r="A192" s="1">
        <v>546267</v>
      </c>
      <c r="B192" s="2" t="s">
        <v>45</v>
      </c>
      <c r="C192" s="11" t="s">
        <v>7</v>
      </c>
      <c r="D192" s="36">
        <v>18</v>
      </c>
      <c r="E192" s="28">
        <v>12</v>
      </c>
      <c r="F192" s="28">
        <v>5</v>
      </c>
      <c r="G192" s="28">
        <v>17</v>
      </c>
      <c r="H192" s="28">
        <v>11</v>
      </c>
      <c r="I192" s="43">
        <v>10.179640718562874</v>
      </c>
      <c r="J192" s="43">
        <v>6.25</v>
      </c>
      <c r="K192" s="43">
        <v>15.492957746478872</v>
      </c>
      <c r="L192" s="30">
        <v>5</v>
      </c>
      <c r="M192" s="52">
        <f t="shared" si="2"/>
        <v>3.6</v>
      </c>
    </row>
    <row r="193" spans="1:13" s="18" customFormat="1" ht="12" customHeight="1" x14ac:dyDescent="0.2">
      <c r="A193" s="1">
        <v>577626</v>
      </c>
      <c r="B193" s="2" t="s">
        <v>216</v>
      </c>
      <c r="C193" s="11" t="s">
        <v>161</v>
      </c>
      <c r="D193" s="36">
        <v>256</v>
      </c>
      <c r="E193" s="28">
        <v>138</v>
      </c>
      <c r="F193" s="28">
        <v>39</v>
      </c>
      <c r="G193" s="28">
        <v>240</v>
      </c>
      <c r="H193" s="28">
        <v>130</v>
      </c>
      <c r="I193" s="43">
        <v>2.6945099360053888</v>
      </c>
      <c r="J193" s="43">
        <v>2.4763619990995047</v>
      </c>
      <c r="K193" s="43">
        <v>2.9115341545352744</v>
      </c>
      <c r="L193" s="29">
        <v>759</v>
      </c>
      <c r="M193" s="51">
        <f t="shared" si="2"/>
        <v>0.33728590250329382</v>
      </c>
    </row>
    <row r="194" spans="1:13" s="18" customFormat="1" ht="12" customHeight="1" x14ac:dyDescent="0.2">
      <c r="A194" s="1">
        <v>562173</v>
      </c>
      <c r="B194" s="2" t="s">
        <v>46</v>
      </c>
      <c r="C194" s="11" t="s">
        <v>7</v>
      </c>
      <c r="D194" s="36">
        <v>1</v>
      </c>
      <c r="E194" s="28">
        <v>1</v>
      </c>
      <c r="F194" s="26">
        <v>0</v>
      </c>
      <c r="G194" s="28">
        <v>1</v>
      </c>
      <c r="H194" s="31">
        <v>1</v>
      </c>
      <c r="I194" s="46">
        <v>0.88495575221238942</v>
      </c>
      <c r="J194" s="38">
        <v>0</v>
      </c>
      <c r="K194" s="46">
        <v>1.7857142857142856</v>
      </c>
      <c r="L194" s="31">
        <v>0</v>
      </c>
      <c r="M194" s="49" t="s">
        <v>231</v>
      </c>
    </row>
    <row r="195" spans="1:13" s="18" customFormat="1" ht="12" customHeight="1" x14ac:dyDescent="0.2">
      <c r="A195" s="1">
        <v>563838</v>
      </c>
      <c r="B195" s="2" t="s">
        <v>97</v>
      </c>
      <c r="C195" s="11" t="s">
        <v>69</v>
      </c>
      <c r="D195" s="36">
        <v>73</v>
      </c>
      <c r="E195" s="28">
        <v>31</v>
      </c>
      <c r="F195" s="28">
        <v>24</v>
      </c>
      <c r="G195" s="28">
        <v>63</v>
      </c>
      <c r="H195" s="28">
        <v>29</v>
      </c>
      <c r="I195" s="43">
        <v>3.7567084078711988</v>
      </c>
      <c r="J195" s="43">
        <v>3.9534883720930232</v>
      </c>
      <c r="K195" s="43">
        <v>3.5495716034271729</v>
      </c>
      <c r="L195" s="29">
        <v>22</v>
      </c>
      <c r="M195" s="51">
        <f t="shared" si="2"/>
        <v>3.3181818181818183</v>
      </c>
    </row>
    <row r="196" spans="1:13" s="18" customFormat="1" ht="12" customHeight="1" x14ac:dyDescent="0.2">
      <c r="A196" s="1">
        <v>562203</v>
      </c>
      <c r="B196" s="2" t="s">
        <v>47</v>
      </c>
      <c r="C196" s="11" t="s">
        <v>7</v>
      </c>
      <c r="D196" s="36">
        <v>1</v>
      </c>
      <c r="E196" s="26">
        <v>0</v>
      </c>
      <c r="F196" s="26">
        <v>0</v>
      </c>
      <c r="G196" s="28">
        <v>1</v>
      </c>
      <c r="H196" s="26">
        <v>0</v>
      </c>
      <c r="I196" s="43">
        <v>0.86206896551724133</v>
      </c>
      <c r="J196" s="43">
        <v>1.8867924528301887</v>
      </c>
      <c r="K196" s="38">
        <v>0</v>
      </c>
      <c r="L196" s="30">
        <v>0</v>
      </c>
      <c r="M196" s="52" t="s">
        <v>231</v>
      </c>
    </row>
    <row r="197" spans="1:13" s="18" customFormat="1" ht="12" customHeight="1" x14ac:dyDescent="0.2">
      <c r="A197" s="1">
        <v>577642</v>
      </c>
      <c r="B197" s="2" t="s">
        <v>217</v>
      </c>
      <c r="C197" s="11" t="s">
        <v>161</v>
      </c>
      <c r="D197" s="36">
        <v>10</v>
      </c>
      <c r="E197" s="28">
        <v>4</v>
      </c>
      <c r="F197" s="26">
        <v>0</v>
      </c>
      <c r="G197" s="28">
        <v>10</v>
      </c>
      <c r="H197" s="28">
        <v>4</v>
      </c>
      <c r="I197" s="43">
        <v>6.666666666666667</v>
      </c>
      <c r="J197" s="43">
        <v>7.4074074074074066</v>
      </c>
      <c r="K197" s="43">
        <v>5.7971014492753623</v>
      </c>
      <c r="L197" s="30">
        <v>0</v>
      </c>
      <c r="M197" s="52" t="s">
        <v>231</v>
      </c>
    </row>
    <row r="198" spans="1:13" s="18" customFormat="1" ht="12" customHeight="1" x14ac:dyDescent="0.2">
      <c r="A198" s="1">
        <v>577651</v>
      </c>
      <c r="B198" s="2" t="s">
        <v>218</v>
      </c>
      <c r="C198" s="11" t="s">
        <v>161</v>
      </c>
      <c r="D198" s="36">
        <v>18</v>
      </c>
      <c r="E198" s="28">
        <v>7</v>
      </c>
      <c r="F198" s="28">
        <v>3</v>
      </c>
      <c r="G198" s="28">
        <v>18</v>
      </c>
      <c r="H198" s="28">
        <v>7</v>
      </c>
      <c r="I198" s="43">
        <v>2.8526148969889067</v>
      </c>
      <c r="J198" s="43">
        <v>3.536977491961415</v>
      </c>
      <c r="K198" s="43">
        <v>2.1875</v>
      </c>
      <c r="L198" s="31">
        <v>18</v>
      </c>
      <c r="M198" s="50">
        <f t="shared" ref="M198:M219" si="3">D198/L198</f>
        <v>1</v>
      </c>
    </row>
    <row r="199" spans="1:13" s="18" customFormat="1" ht="12" customHeight="1" x14ac:dyDescent="0.2">
      <c r="A199" s="1">
        <v>564494</v>
      </c>
      <c r="B199" s="2" t="s">
        <v>155</v>
      </c>
      <c r="C199" s="11" t="s">
        <v>103</v>
      </c>
      <c r="D199" s="36">
        <v>37</v>
      </c>
      <c r="E199" s="28">
        <v>18</v>
      </c>
      <c r="F199" s="28">
        <v>13</v>
      </c>
      <c r="G199" s="28">
        <v>31</v>
      </c>
      <c r="H199" s="28">
        <v>14</v>
      </c>
      <c r="I199" s="43">
        <v>3.5879629629629628</v>
      </c>
      <c r="J199" s="43">
        <v>3.5714285714285712</v>
      </c>
      <c r="K199" s="43">
        <v>3.608247422680412</v>
      </c>
      <c r="L199" s="29">
        <v>26</v>
      </c>
      <c r="M199" s="51">
        <f t="shared" si="3"/>
        <v>1.4230769230769231</v>
      </c>
    </row>
    <row r="200" spans="1:13" s="18" customFormat="1" ht="12" customHeight="1" x14ac:dyDescent="0.2">
      <c r="A200" s="1">
        <v>577669</v>
      </c>
      <c r="B200" s="2" t="s">
        <v>219</v>
      </c>
      <c r="C200" s="11" t="s">
        <v>161</v>
      </c>
      <c r="D200" s="36">
        <v>8</v>
      </c>
      <c r="E200" s="28">
        <v>1</v>
      </c>
      <c r="F200" s="28">
        <v>1</v>
      </c>
      <c r="G200" s="28">
        <v>8</v>
      </c>
      <c r="H200" s="28">
        <v>1</v>
      </c>
      <c r="I200" s="43">
        <v>3.1128404669260701</v>
      </c>
      <c r="J200" s="43">
        <v>4.9645390070921991</v>
      </c>
      <c r="K200" s="43">
        <v>0.86206896551724133</v>
      </c>
      <c r="L200" s="28">
        <v>5</v>
      </c>
      <c r="M200" s="53">
        <f t="shared" si="3"/>
        <v>1.6</v>
      </c>
    </row>
    <row r="201" spans="1:13" s="18" customFormat="1" ht="12" customHeight="1" x14ac:dyDescent="0.2">
      <c r="A201" s="1">
        <v>563846</v>
      </c>
      <c r="B201" s="2" t="s">
        <v>98</v>
      </c>
      <c r="C201" s="11" t="s">
        <v>69</v>
      </c>
      <c r="D201" s="26">
        <v>0</v>
      </c>
      <c r="E201" s="26">
        <v>0</v>
      </c>
      <c r="F201" s="26">
        <v>0</v>
      </c>
      <c r="G201" s="28">
        <v>0</v>
      </c>
      <c r="H201" s="26">
        <v>0</v>
      </c>
      <c r="I201" s="38">
        <v>0</v>
      </c>
      <c r="J201" s="38">
        <v>0</v>
      </c>
      <c r="K201" s="38">
        <v>0</v>
      </c>
      <c r="L201" s="31">
        <v>0</v>
      </c>
      <c r="M201" s="50">
        <v>0</v>
      </c>
    </row>
    <row r="202" spans="1:13" s="18" customFormat="1" ht="12" customHeight="1" x14ac:dyDescent="0.2">
      <c r="A202" s="1">
        <v>564516</v>
      </c>
      <c r="B202" s="2" t="s">
        <v>156</v>
      </c>
      <c r="C202" s="11" t="s">
        <v>103</v>
      </c>
      <c r="D202" s="36">
        <v>3</v>
      </c>
      <c r="E202" s="28">
        <v>1</v>
      </c>
      <c r="F202" s="26">
        <v>0</v>
      </c>
      <c r="G202" s="28">
        <v>3</v>
      </c>
      <c r="H202" s="28">
        <v>1</v>
      </c>
      <c r="I202" s="43">
        <v>1.4218009478672986</v>
      </c>
      <c r="J202" s="46">
        <v>2.083333333333333</v>
      </c>
      <c r="K202" s="43">
        <v>0.86956521739130432</v>
      </c>
      <c r="L202" s="30">
        <v>3</v>
      </c>
      <c r="M202" s="50">
        <f t="shared" si="3"/>
        <v>1</v>
      </c>
    </row>
    <row r="203" spans="1:13" s="18" customFormat="1" ht="12" customHeight="1" x14ac:dyDescent="0.2">
      <c r="A203" s="1">
        <v>562220</v>
      </c>
      <c r="B203" s="2" t="s">
        <v>48</v>
      </c>
      <c r="C203" s="11" t="s">
        <v>7</v>
      </c>
      <c r="D203" s="36">
        <v>8</v>
      </c>
      <c r="E203" s="28">
        <v>1</v>
      </c>
      <c r="F203" s="31">
        <v>1</v>
      </c>
      <c r="G203" s="28">
        <v>7</v>
      </c>
      <c r="H203" s="28">
        <v>1</v>
      </c>
      <c r="I203" s="43">
        <v>1.4925373134328357</v>
      </c>
      <c r="J203" s="43">
        <v>2.6315789473684208</v>
      </c>
      <c r="K203" s="43">
        <v>0.41493775933609961</v>
      </c>
      <c r="L203" s="31">
        <v>0</v>
      </c>
      <c r="M203" s="52" t="s">
        <v>231</v>
      </c>
    </row>
    <row r="204" spans="1:13" s="18" customFormat="1" ht="12" customHeight="1" x14ac:dyDescent="0.2">
      <c r="A204" s="1">
        <v>562238</v>
      </c>
      <c r="B204" s="2" t="s">
        <v>49</v>
      </c>
      <c r="C204" s="11" t="s">
        <v>7</v>
      </c>
      <c r="D204" s="36">
        <v>6</v>
      </c>
      <c r="E204" s="28">
        <v>4</v>
      </c>
      <c r="F204" s="26">
        <v>0</v>
      </c>
      <c r="G204" s="28">
        <v>5</v>
      </c>
      <c r="H204" s="28">
        <v>3</v>
      </c>
      <c r="I204" s="43">
        <v>7.042253521126761</v>
      </c>
      <c r="J204" s="43">
        <v>5.4054054054054053</v>
      </c>
      <c r="K204" s="43">
        <v>8.8235294117647065</v>
      </c>
      <c r="L204" s="31">
        <v>0</v>
      </c>
      <c r="M204" s="52" t="s">
        <v>231</v>
      </c>
    </row>
    <row r="205" spans="1:13" s="18" customFormat="1" ht="12" customHeight="1" x14ac:dyDescent="0.2">
      <c r="A205" s="1">
        <v>564532</v>
      </c>
      <c r="B205" s="2" t="s">
        <v>157</v>
      </c>
      <c r="C205" s="11" t="s">
        <v>103</v>
      </c>
      <c r="D205" s="36">
        <v>7</v>
      </c>
      <c r="E205" s="28">
        <v>4</v>
      </c>
      <c r="F205" s="28">
        <v>2</v>
      </c>
      <c r="G205" s="28">
        <v>5</v>
      </c>
      <c r="H205" s="28">
        <v>3</v>
      </c>
      <c r="I205" s="43">
        <v>1.3586956521739131</v>
      </c>
      <c r="J205" s="43">
        <v>0.96618357487922701</v>
      </c>
      <c r="K205" s="43">
        <v>1.8633540372670807</v>
      </c>
      <c r="L205" s="29">
        <v>1</v>
      </c>
      <c r="M205" s="50">
        <f t="shared" si="3"/>
        <v>7</v>
      </c>
    </row>
    <row r="206" spans="1:13" s="18" customFormat="1" ht="12" customHeight="1" x14ac:dyDescent="0.2">
      <c r="A206" s="1">
        <v>577677</v>
      </c>
      <c r="B206" s="2" t="s">
        <v>220</v>
      </c>
      <c r="C206" s="11" t="s">
        <v>161</v>
      </c>
      <c r="D206" s="36">
        <v>9</v>
      </c>
      <c r="E206" s="28">
        <v>4</v>
      </c>
      <c r="F206" s="28">
        <v>1</v>
      </c>
      <c r="G206" s="28">
        <v>8</v>
      </c>
      <c r="H206" s="28">
        <v>3</v>
      </c>
      <c r="I206" s="43">
        <v>2.0565552699228791</v>
      </c>
      <c r="J206" s="43">
        <v>2.4752475247524752</v>
      </c>
      <c r="K206" s="43">
        <v>1.6042780748663104</v>
      </c>
      <c r="L206" s="30">
        <v>0</v>
      </c>
      <c r="M206" s="52" t="s">
        <v>231</v>
      </c>
    </row>
    <row r="207" spans="1:13" s="18" customFormat="1" ht="12" customHeight="1" x14ac:dyDescent="0.2">
      <c r="A207" s="1">
        <v>577685</v>
      </c>
      <c r="B207" s="2" t="s">
        <v>221</v>
      </c>
      <c r="C207" s="11" t="s">
        <v>161</v>
      </c>
      <c r="D207" s="36">
        <v>7</v>
      </c>
      <c r="E207" s="28">
        <v>4</v>
      </c>
      <c r="F207" s="28">
        <v>2</v>
      </c>
      <c r="G207" s="28">
        <v>7</v>
      </c>
      <c r="H207" s="28">
        <v>4</v>
      </c>
      <c r="I207" s="43">
        <v>2.5925925925925926</v>
      </c>
      <c r="J207" s="43">
        <v>2.112676056338028</v>
      </c>
      <c r="K207" s="43">
        <v>3.125</v>
      </c>
      <c r="L207" s="30">
        <v>1</v>
      </c>
      <c r="M207" s="50">
        <f t="shared" si="3"/>
        <v>7</v>
      </c>
    </row>
    <row r="208" spans="1:13" s="18" customFormat="1" ht="12" customHeight="1" x14ac:dyDescent="0.2">
      <c r="A208" s="1">
        <v>577693</v>
      </c>
      <c r="B208" s="2" t="s">
        <v>222</v>
      </c>
      <c r="C208" s="11" t="s">
        <v>161</v>
      </c>
      <c r="D208" s="36">
        <v>33</v>
      </c>
      <c r="E208" s="28">
        <v>15</v>
      </c>
      <c r="F208" s="28">
        <v>3</v>
      </c>
      <c r="G208" s="28">
        <v>31</v>
      </c>
      <c r="H208" s="28">
        <v>13</v>
      </c>
      <c r="I208" s="43">
        <v>3.89937106918239</v>
      </c>
      <c r="J208" s="43">
        <v>4.1474654377880187</v>
      </c>
      <c r="K208" s="43">
        <v>3.6011080332409975</v>
      </c>
      <c r="L208" s="29">
        <v>7</v>
      </c>
      <c r="M208" s="51">
        <f t="shared" si="3"/>
        <v>4.7142857142857144</v>
      </c>
    </row>
    <row r="209" spans="1:20" s="18" customFormat="1" ht="12" customHeight="1" x14ac:dyDescent="0.2">
      <c r="A209" s="1">
        <v>577707</v>
      </c>
      <c r="B209" s="2" t="s">
        <v>223</v>
      </c>
      <c r="C209" s="11" t="s">
        <v>161</v>
      </c>
      <c r="D209" s="36">
        <v>10</v>
      </c>
      <c r="E209" s="28">
        <v>6</v>
      </c>
      <c r="F209" s="28">
        <v>3</v>
      </c>
      <c r="G209" s="28">
        <v>9</v>
      </c>
      <c r="H209" s="28">
        <v>6</v>
      </c>
      <c r="I209" s="43">
        <v>2.7027027027027026</v>
      </c>
      <c r="J209" s="43">
        <v>1.7142857142857144</v>
      </c>
      <c r="K209" s="43">
        <v>3.79746835443038</v>
      </c>
      <c r="L209" s="31">
        <v>2</v>
      </c>
      <c r="M209" s="50">
        <f t="shared" si="3"/>
        <v>5</v>
      </c>
    </row>
    <row r="210" spans="1:20" s="18" customFormat="1" ht="12" customHeight="1" x14ac:dyDescent="0.2">
      <c r="A210" s="1">
        <v>562246</v>
      </c>
      <c r="B210" s="2" t="s">
        <v>50</v>
      </c>
      <c r="C210" s="11" t="s">
        <v>7</v>
      </c>
      <c r="D210" s="36">
        <v>12</v>
      </c>
      <c r="E210" s="28">
        <v>6</v>
      </c>
      <c r="F210" s="26">
        <v>0</v>
      </c>
      <c r="G210" s="28">
        <v>11</v>
      </c>
      <c r="H210" s="28">
        <v>6</v>
      </c>
      <c r="I210" s="43">
        <v>2.4175824175824179</v>
      </c>
      <c r="J210" s="43">
        <v>2.0576131687242798</v>
      </c>
      <c r="K210" s="43">
        <v>2.8301886792452833</v>
      </c>
      <c r="L210" s="30">
        <v>2</v>
      </c>
      <c r="M210" s="52">
        <f t="shared" si="3"/>
        <v>6</v>
      </c>
    </row>
    <row r="211" spans="1:20" s="18" customFormat="1" ht="12" customHeight="1" x14ac:dyDescent="0.2">
      <c r="A211" s="1">
        <v>562262</v>
      </c>
      <c r="B211" s="2" t="s">
        <v>51</v>
      </c>
      <c r="C211" s="11" t="s">
        <v>7</v>
      </c>
      <c r="D211" s="36">
        <v>33</v>
      </c>
      <c r="E211" s="28">
        <v>21</v>
      </c>
      <c r="F211" s="28">
        <v>6</v>
      </c>
      <c r="G211" s="28">
        <v>30</v>
      </c>
      <c r="H211" s="28">
        <v>20</v>
      </c>
      <c r="I211" s="43">
        <v>1.639344262295082</v>
      </c>
      <c r="J211" s="43">
        <v>1.0695187165775399</v>
      </c>
      <c r="K211" s="43">
        <v>2.2346368715083798</v>
      </c>
      <c r="L211" s="31">
        <v>210</v>
      </c>
      <c r="M211" s="52">
        <f t="shared" si="3"/>
        <v>0.15714285714285714</v>
      </c>
    </row>
    <row r="212" spans="1:20" s="18" customFormat="1" ht="12" customHeight="1" x14ac:dyDescent="0.2">
      <c r="A212" s="1">
        <v>563854</v>
      </c>
      <c r="B212" s="2" t="s">
        <v>99</v>
      </c>
      <c r="C212" s="11" t="s">
        <v>69</v>
      </c>
      <c r="D212" s="36">
        <v>14</v>
      </c>
      <c r="E212" s="28">
        <v>11</v>
      </c>
      <c r="F212" s="28">
        <v>1</v>
      </c>
      <c r="G212" s="28">
        <v>13</v>
      </c>
      <c r="H212" s="28">
        <v>11</v>
      </c>
      <c r="I212" s="43">
        <v>2.3297491039426523</v>
      </c>
      <c r="J212" s="43">
        <v>0.74074074074074081</v>
      </c>
      <c r="K212" s="43">
        <v>3.8194444444444446</v>
      </c>
      <c r="L212" s="30">
        <v>3</v>
      </c>
      <c r="M212" s="50">
        <f t="shared" si="3"/>
        <v>4.666666666666667</v>
      </c>
    </row>
    <row r="213" spans="1:20" s="18" customFormat="1" ht="12" customHeight="1" x14ac:dyDescent="0.2">
      <c r="A213" s="1">
        <v>564541</v>
      </c>
      <c r="B213" s="2" t="s">
        <v>158</v>
      </c>
      <c r="C213" s="11" t="s">
        <v>103</v>
      </c>
      <c r="D213" s="36">
        <v>7</v>
      </c>
      <c r="E213" s="28">
        <v>4</v>
      </c>
      <c r="F213" s="28">
        <v>1</v>
      </c>
      <c r="G213" s="28">
        <v>4</v>
      </c>
      <c r="H213" s="28">
        <v>2</v>
      </c>
      <c r="I213" s="43">
        <v>2.3255813953488373</v>
      </c>
      <c r="J213" s="43">
        <v>2.2471910112359552</v>
      </c>
      <c r="K213" s="43">
        <v>2.4096385542168677</v>
      </c>
      <c r="L213" s="30">
        <v>0</v>
      </c>
      <c r="M213" s="52" t="s">
        <v>231</v>
      </c>
    </row>
    <row r="214" spans="1:20" s="18" customFormat="1" ht="12" customHeight="1" x14ac:dyDescent="0.2">
      <c r="A214" s="1">
        <v>563862</v>
      </c>
      <c r="B214" s="12" t="s">
        <v>100</v>
      </c>
      <c r="C214" s="11" t="s">
        <v>69</v>
      </c>
      <c r="D214" s="25">
        <v>4</v>
      </c>
      <c r="E214" s="25">
        <v>3</v>
      </c>
      <c r="F214" s="25">
        <v>2</v>
      </c>
      <c r="G214" s="25">
        <v>3</v>
      </c>
      <c r="H214" s="25">
        <v>2</v>
      </c>
      <c r="I214" s="39">
        <v>0.92024539877300615</v>
      </c>
      <c r="J214" s="39">
        <v>0.6097560975609756</v>
      </c>
      <c r="K214" s="39">
        <v>1.2345679012345678</v>
      </c>
      <c r="L214" s="26">
        <v>1</v>
      </c>
      <c r="M214" s="50">
        <f t="shared" si="3"/>
        <v>4</v>
      </c>
    </row>
    <row r="215" spans="1:20" s="18" customFormat="1" ht="12" customHeight="1" x14ac:dyDescent="0.2">
      <c r="A215" s="1">
        <v>562297</v>
      </c>
      <c r="B215" s="12" t="s">
        <v>52</v>
      </c>
      <c r="C215" s="11" t="s">
        <v>7</v>
      </c>
      <c r="D215" s="25">
        <v>34</v>
      </c>
      <c r="E215" s="25">
        <v>17</v>
      </c>
      <c r="F215" s="25">
        <v>3</v>
      </c>
      <c r="G215" s="25">
        <v>32</v>
      </c>
      <c r="H215" s="25">
        <v>15</v>
      </c>
      <c r="I215" s="39">
        <v>2.6913372582001682</v>
      </c>
      <c r="J215" s="39">
        <v>2.7552674230145868</v>
      </c>
      <c r="K215" s="39">
        <v>2.6223776223776225</v>
      </c>
      <c r="L215" s="30">
        <v>2</v>
      </c>
      <c r="M215" s="52">
        <f t="shared" si="3"/>
        <v>17</v>
      </c>
    </row>
    <row r="216" spans="1:20" s="18" customFormat="1" ht="12" customHeight="1" x14ac:dyDescent="0.2">
      <c r="A216" s="1">
        <v>544604</v>
      </c>
      <c r="B216" s="12" t="s">
        <v>159</v>
      </c>
      <c r="C216" s="11" t="s">
        <v>103</v>
      </c>
      <c r="D216" s="25">
        <v>1</v>
      </c>
      <c r="E216" s="25">
        <v>1</v>
      </c>
      <c r="F216" s="25">
        <v>0</v>
      </c>
      <c r="G216" s="25">
        <v>1</v>
      </c>
      <c r="H216" s="25">
        <v>1</v>
      </c>
      <c r="I216" s="39">
        <v>0.93457943925233633</v>
      </c>
      <c r="J216" s="38">
        <v>0</v>
      </c>
      <c r="K216" s="39">
        <v>1.8518518518518516</v>
      </c>
      <c r="L216" s="30">
        <v>2</v>
      </c>
      <c r="M216" s="50">
        <f t="shared" si="3"/>
        <v>0.5</v>
      </c>
    </row>
    <row r="217" spans="1:20" s="18" customFormat="1" ht="12" customHeight="1" x14ac:dyDescent="0.2">
      <c r="A217" s="1">
        <v>514195</v>
      </c>
      <c r="B217" s="12" t="s">
        <v>53</v>
      </c>
      <c r="C217" s="11" t="s">
        <v>7</v>
      </c>
      <c r="D217" s="25">
        <v>8</v>
      </c>
      <c r="E217" s="25">
        <v>4</v>
      </c>
      <c r="F217" s="26">
        <v>0</v>
      </c>
      <c r="G217" s="25">
        <v>8</v>
      </c>
      <c r="H217" s="25">
        <v>4</v>
      </c>
      <c r="I217" s="39">
        <v>10.126582278481013</v>
      </c>
      <c r="J217" s="39">
        <v>9.5238095238095237</v>
      </c>
      <c r="K217" s="39">
        <v>10.810810810810811</v>
      </c>
      <c r="L217" s="26">
        <v>0</v>
      </c>
      <c r="M217" s="52" t="s">
        <v>231</v>
      </c>
    </row>
    <row r="218" spans="1:20" s="18" customFormat="1" ht="12" customHeight="1" x14ac:dyDescent="0.2">
      <c r="A218" s="1">
        <v>563871</v>
      </c>
      <c r="B218" s="12" t="s">
        <v>101</v>
      </c>
      <c r="C218" s="11" t="s">
        <v>69</v>
      </c>
      <c r="D218" s="25">
        <v>118</v>
      </c>
      <c r="E218" s="25">
        <v>74</v>
      </c>
      <c r="F218" s="25">
        <v>18</v>
      </c>
      <c r="G218" s="25">
        <v>111</v>
      </c>
      <c r="H218" s="25">
        <v>69</v>
      </c>
      <c r="I218" s="39">
        <v>3.0024344062753583</v>
      </c>
      <c r="J218" s="39">
        <v>2.2128556375131718</v>
      </c>
      <c r="K218" s="39">
        <v>3.8354641467481936</v>
      </c>
      <c r="L218" s="29">
        <v>27</v>
      </c>
      <c r="M218" s="51">
        <f t="shared" si="3"/>
        <v>4.3703703703703702</v>
      </c>
    </row>
    <row r="219" spans="1:20" s="18" customFormat="1" ht="12" customHeight="1" x14ac:dyDescent="0.2">
      <c r="A219" s="1">
        <v>577723</v>
      </c>
      <c r="B219" s="12" t="s">
        <v>224</v>
      </c>
      <c r="C219" s="11" t="s">
        <v>161</v>
      </c>
      <c r="D219" s="25">
        <v>7</v>
      </c>
      <c r="E219" s="25">
        <v>4</v>
      </c>
      <c r="F219" s="26">
        <v>0</v>
      </c>
      <c r="G219" s="25">
        <v>7</v>
      </c>
      <c r="H219" s="25">
        <v>4</v>
      </c>
      <c r="I219" s="39">
        <v>4.0462427745664744</v>
      </c>
      <c r="J219" s="39">
        <v>3.0927835051546393</v>
      </c>
      <c r="K219" s="39">
        <v>5.2631578947368416</v>
      </c>
      <c r="L219" s="30">
        <v>44</v>
      </c>
      <c r="M219" s="50">
        <f t="shared" si="3"/>
        <v>0.15909090909090909</v>
      </c>
    </row>
    <row r="220" spans="1:20" ht="6.75" customHeight="1" x14ac:dyDescent="0.2">
      <c r="T220" s="19"/>
    </row>
    <row r="221" spans="1:20" ht="12.75" customHeight="1" x14ac:dyDescent="0.2">
      <c r="A221" s="23" t="s">
        <v>227</v>
      </c>
      <c r="T221" s="19"/>
    </row>
    <row r="222" spans="1:20" ht="12.75" customHeight="1" x14ac:dyDescent="0.2">
      <c r="A222" s="24" t="s">
        <v>228</v>
      </c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18"/>
      <c r="O222" s="3"/>
      <c r="T222" s="19"/>
    </row>
    <row r="223" spans="1:20" ht="12" customHeight="1" x14ac:dyDescent="0.2">
      <c r="T223" s="19"/>
    </row>
    <row r="224" spans="1:20" ht="12" customHeight="1" x14ac:dyDescent="0.2">
      <c r="T224" s="19"/>
    </row>
    <row r="225" spans="20:20" ht="12" customHeight="1" x14ac:dyDescent="0.2">
      <c r="T225" s="19"/>
    </row>
    <row r="226" spans="20:20" ht="12" customHeight="1" x14ac:dyDescent="0.2">
      <c r="T226" s="19"/>
    </row>
    <row r="227" spans="20:20" ht="12" customHeight="1" x14ac:dyDescent="0.2">
      <c r="T227" s="19"/>
    </row>
    <row r="228" spans="20:20" ht="12" customHeight="1" x14ac:dyDescent="0.2">
      <c r="T228" s="19"/>
    </row>
    <row r="229" spans="20:20" ht="12" customHeight="1" x14ac:dyDescent="0.2">
      <c r="T229" s="19"/>
    </row>
    <row r="230" spans="20:20" ht="12" customHeight="1" x14ac:dyDescent="0.2">
      <c r="T230" s="19"/>
    </row>
    <row r="231" spans="20:20" ht="12" customHeight="1" x14ac:dyDescent="0.2">
      <c r="T231" s="19"/>
    </row>
    <row r="232" spans="20:20" ht="12" customHeight="1" x14ac:dyDescent="0.2">
      <c r="T232" s="19"/>
    </row>
    <row r="233" spans="20:20" ht="12" customHeight="1" x14ac:dyDescent="0.2">
      <c r="T233" s="19"/>
    </row>
    <row r="234" spans="20:20" ht="12" customHeight="1" x14ac:dyDescent="0.2">
      <c r="T234" s="19"/>
    </row>
    <row r="235" spans="20:20" ht="12" customHeight="1" x14ac:dyDescent="0.2">
      <c r="T235" s="19"/>
    </row>
    <row r="236" spans="20:20" ht="12" customHeight="1" x14ac:dyDescent="0.2">
      <c r="T236" s="19"/>
    </row>
    <row r="237" spans="20:20" ht="12" customHeight="1" x14ac:dyDescent="0.2">
      <c r="T237" s="19"/>
    </row>
    <row r="238" spans="20:20" ht="12" customHeight="1" x14ac:dyDescent="0.2">
      <c r="T238" s="19"/>
    </row>
    <row r="239" spans="20:20" ht="12" customHeight="1" x14ac:dyDescent="0.2">
      <c r="T239" s="19"/>
    </row>
    <row r="240" spans="20:20" ht="12" customHeight="1" x14ac:dyDescent="0.2">
      <c r="T240" s="19"/>
    </row>
    <row r="241" spans="20:20" ht="12" customHeight="1" x14ac:dyDescent="0.2">
      <c r="T241" s="19"/>
    </row>
    <row r="242" spans="20:20" ht="12" customHeight="1" x14ac:dyDescent="0.2">
      <c r="T242" s="19"/>
    </row>
    <row r="243" spans="20:20" ht="12" customHeight="1" x14ac:dyDescent="0.2">
      <c r="T243" s="19"/>
    </row>
    <row r="244" spans="20:20" ht="12" customHeight="1" x14ac:dyDescent="0.2">
      <c r="T244" s="19"/>
    </row>
    <row r="245" spans="20:20" ht="12" customHeight="1" x14ac:dyDescent="0.2">
      <c r="T245" s="19"/>
    </row>
    <row r="246" spans="20:20" ht="12" customHeight="1" x14ac:dyDescent="0.2">
      <c r="T246" s="19"/>
    </row>
    <row r="247" spans="20:20" ht="12" customHeight="1" x14ac:dyDescent="0.2">
      <c r="T247" s="19"/>
    </row>
    <row r="248" spans="20:20" ht="12" customHeight="1" x14ac:dyDescent="0.2">
      <c r="T248" s="19"/>
    </row>
    <row r="249" spans="20:20" ht="12" customHeight="1" x14ac:dyDescent="0.2">
      <c r="T249" s="19"/>
    </row>
    <row r="250" spans="20:20" ht="12" customHeight="1" x14ac:dyDescent="0.2">
      <c r="T250" s="19"/>
    </row>
    <row r="251" spans="20:20" ht="12" customHeight="1" x14ac:dyDescent="0.2">
      <c r="T251" s="19"/>
    </row>
    <row r="252" spans="20:20" ht="12" customHeight="1" x14ac:dyDescent="0.2">
      <c r="T252" s="19"/>
    </row>
    <row r="253" spans="20:20" ht="12" customHeight="1" x14ac:dyDescent="0.2">
      <c r="T253" s="19"/>
    </row>
    <row r="254" spans="20:20" ht="12" customHeight="1" x14ac:dyDescent="0.2">
      <c r="T254" s="19"/>
    </row>
    <row r="255" spans="20:20" ht="12" customHeight="1" x14ac:dyDescent="0.2">
      <c r="T255" s="19"/>
    </row>
    <row r="256" spans="20:20" ht="12" customHeight="1" x14ac:dyDescent="0.2">
      <c r="T256" s="19"/>
    </row>
    <row r="257" spans="20:20" ht="12" customHeight="1" x14ac:dyDescent="0.2">
      <c r="T257" s="19"/>
    </row>
    <row r="258" spans="20:20" ht="12" customHeight="1" x14ac:dyDescent="0.2">
      <c r="T258" s="19"/>
    </row>
    <row r="259" spans="20:20" ht="12" customHeight="1" x14ac:dyDescent="0.2">
      <c r="T259" s="19"/>
    </row>
    <row r="260" spans="20:20" ht="12" customHeight="1" x14ac:dyDescent="0.2">
      <c r="T260" s="19"/>
    </row>
    <row r="261" spans="20:20" ht="12" customHeight="1" x14ac:dyDescent="0.2">
      <c r="T261" s="19"/>
    </row>
    <row r="262" spans="20:20" ht="12" customHeight="1" x14ac:dyDescent="0.2">
      <c r="T262" s="19"/>
    </row>
    <row r="263" spans="20:20" ht="12" customHeight="1" x14ac:dyDescent="0.2">
      <c r="T263" s="19"/>
    </row>
    <row r="264" spans="20:20" ht="12" customHeight="1" x14ac:dyDescent="0.2">
      <c r="T264" s="19"/>
    </row>
    <row r="265" spans="20:20" ht="12" customHeight="1" x14ac:dyDescent="0.2">
      <c r="T265" s="19"/>
    </row>
    <row r="266" spans="20:20" ht="12" customHeight="1" x14ac:dyDescent="0.2">
      <c r="T266" s="19"/>
    </row>
    <row r="267" spans="20:20" ht="12" customHeight="1" x14ac:dyDescent="0.2">
      <c r="T267" s="19"/>
    </row>
    <row r="268" spans="20:20" ht="12" customHeight="1" x14ac:dyDescent="0.2">
      <c r="T268" s="19"/>
    </row>
    <row r="269" spans="20:20" ht="12" customHeight="1" x14ac:dyDescent="0.2">
      <c r="T269" s="19"/>
    </row>
    <row r="270" spans="20:20" ht="12" customHeight="1" x14ac:dyDescent="0.2">
      <c r="T270" s="19"/>
    </row>
    <row r="271" spans="20:20" ht="12" customHeight="1" x14ac:dyDescent="0.2">
      <c r="T271" s="19"/>
    </row>
    <row r="272" spans="20:20" ht="12" customHeight="1" x14ac:dyDescent="0.2">
      <c r="T272" s="19"/>
    </row>
    <row r="273" spans="20:20" ht="12" customHeight="1" x14ac:dyDescent="0.2">
      <c r="T273" s="19"/>
    </row>
    <row r="274" spans="20:20" ht="12" customHeight="1" x14ac:dyDescent="0.2">
      <c r="T274" s="19"/>
    </row>
    <row r="275" spans="20:20" ht="12" customHeight="1" x14ac:dyDescent="0.2"/>
    <row r="276" spans="20:20" ht="12" customHeight="1" x14ac:dyDescent="0.2"/>
    <row r="277" spans="20:20" ht="12" customHeight="1" x14ac:dyDescent="0.2"/>
    <row r="278" spans="20:20" ht="12" customHeight="1" x14ac:dyDescent="0.2"/>
    <row r="279" spans="20:20" ht="12" customHeight="1" x14ac:dyDescent="0.2"/>
    <row r="280" spans="20:20" ht="12" customHeight="1" x14ac:dyDescent="0.2"/>
    <row r="281" spans="20:20" ht="12" customHeight="1" x14ac:dyDescent="0.2"/>
    <row r="282" spans="20:20" ht="12" customHeight="1" x14ac:dyDescent="0.2"/>
    <row r="283" spans="20:20" ht="12" customHeight="1" x14ac:dyDescent="0.2"/>
    <row r="284" spans="20:20" ht="12" customHeight="1" x14ac:dyDescent="0.2"/>
    <row r="285" spans="20:20" ht="12" customHeight="1" x14ac:dyDescent="0.2"/>
    <row r="286" spans="20:20" ht="12" customHeight="1" x14ac:dyDescent="0.2"/>
    <row r="287" spans="20:20" ht="12" customHeight="1" x14ac:dyDescent="0.2"/>
    <row r="288" spans="20:20" ht="12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</sheetData>
  <sortState ref="A5:M219">
    <sortCondition ref="B5:B219"/>
  </sortState>
  <mergeCells count="9">
    <mergeCell ref="L3:L4"/>
    <mergeCell ref="M3:M4"/>
    <mergeCell ref="A3:A4"/>
    <mergeCell ref="B3:B4"/>
    <mergeCell ref="D3:D4"/>
    <mergeCell ref="E3:F3"/>
    <mergeCell ref="G3:H3"/>
    <mergeCell ref="I3:K3"/>
    <mergeCell ref="C3:C4"/>
  </mergeCells>
  <pageMargins left="0.51181102362204722" right="0.23622047244094488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CZ051</vt:lpstr>
      <vt:lpstr>'CZ051'!Názvy_tisku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Krejza Aleš</cp:lastModifiedBy>
  <cp:lastPrinted>2022-05-05T09:24:52Z</cp:lastPrinted>
  <dcterms:created xsi:type="dcterms:W3CDTF">2004-05-11T12:22:27Z</dcterms:created>
  <dcterms:modified xsi:type="dcterms:W3CDTF">2022-05-05T09:25:13Z</dcterms:modified>
</cp:coreProperties>
</file>