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1.6a" sheetId="27" r:id="rId1"/>
  </sheets>
  <calcPr calcId="162913"/>
</workbook>
</file>

<file path=xl/calcChain.xml><?xml version="1.0" encoding="utf-8"?>
<calcChain xmlns="http://schemas.openxmlformats.org/spreadsheetml/2006/main">
  <c r="C23" i="27" l="1"/>
  <c r="C22" i="27"/>
  <c r="B23" i="27"/>
  <c r="B22" i="27"/>
  <c r="G23" i="27" l="1"/>
  <c r="F23" i="27"/>
  <c r="J23" i="27"/>
  <c r="I23" i="27"/>
  <c r="M23" i="27"/>
  <c r="L23" i="27"/>
  <c r="M22" i="27"/>
  <c r="L22" i="27"/>
  <c r="J22" i="27"/>
  <c r="I22" i="27"/>
  <c r="G22" i="27"/>
  <c r="F22" i="27"/>
</calcChain>
</file>

<file path=xl/sharedStrings.xml><?xml version="1.0" encoding="utf-8"?>
<sst xmlns="http://schemas.openxmlformats.org/spreadsheetml/2006/main" count="81" uniqueCount="24">
  <si>
    <t>celkem</t>
  </si>
  <si>
    <t>Česká část</t>
  </si>
  <si>
    <t>v tom ve věku</t>
  </si>
  <si>
    <t>Přistěhovalí</t>
  </si>
  <si>
    <t>Vystěhovalí</t>
  </si>
  <si>
    <t>z toho ženy</t>
  </si>
  <si>
    <t>%</t>
  </si>
  <si>
    <t>absolutně</t>
  </si>
  <si>
    <t>Přistěhovalí/vystěhovalí/saldo</t>
  </si>
  <si>
    <t>do 15 let</t>
  </si>
  <si>
    <t>60 a více let</t>
  </si>
  <si>
    <t>na 1 000 obyv.</t>
  </si>
  <si>
    <t>Přírůstek (úbytek) stěhováním</t>
  </si>
  <si>
    <t>15–59 let</t>
  </si>
  <si>
    <r>
      <t xml:space="preserve">1) </t>
    </r>
    <r>
      <rPr>
        <sz val="8"/>
        <rFont val="Arial CE"/>
        <family val="2"/>
        <charset val="238"/>
      </rPr>
      <t>k výpočtu relativní hodnoty byl jako základ použit střední stav obyvatel navazující na výsledky Sčítání lidu, domů a bytů
   z 9. 5. 2011; střední stav je pak vypočten jako aritmetický průměr počátečního a konečného stavu obyvatel</t>
    </r>
  </si>
  <si>
    <t>členské obce</t>
  </si>
  <si>
    <t>okresy</t>
  </si>
  <si>
    <t>.</t>
  </si>
  <si>
    <t>x</t>
  </si>
  <si>
    <t>1.6a Zahraniční stěhování v Euroregionu podle věku Neisse-Nisa-Nysa v roce 2021</t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</si>
  <si>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</rPr>
      <t xml:space="preserve"> včetně obcí z okresů mimo Euroregion</t>
    </r>
  </si>
  <si>
    <r>
      <t xml:space="preserve">2) </t>
    </r>
    <r>
      <rPr>
        <sz val="8"/>
        <rFont val="Arial CE"/>
        <charset val="238"/>
      </rPr>
      <t>Osoby s označením pohlaví "různý" a "bez označení" jsou přiřazeny k mužskému nebo ženskému pohlaví pomocí definovaného postupu rekódování.</t>
    </r>
  </si>
  <si>
    <r>
      <t>Německá část</t>
    </r>
    <r>
      <rPr>
        <vertAlign val="superscript"/>
        <sz val="8"/>
        <rFont val="Arial"/>
        <family val="2"/>
        <charset val="238"/>
      </rPr>
      <t>1) 2)</t>
    </r>
  </si>
  <si>
    <r>
      <t>Polská část</t>
    </r>
    <r>
      <rPr>
        <vertAlign val="superscript"/>
        <sz val="8"/>
        <rFont val="Arial"/>
        <family val="2"/>
        <charset val="238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</si>
</sst>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5" formatCode="0.0"/>
    <numFmt numFmtId="166" formatCode="#\ ###&quot;  &quot;"/>
    <numFmt numFmtId="170" formatCode="?\ ??0\ ;\-?\ ??0\ ;?\ ??\ \-\ "/>
    <numFmt numFmtId="171" formatCode="??0\ ;\-??0\ ;??\ \-\ "/>
    <numFmt numFmtId="175" formatCode="??\ ??0\ ;\-??\ ??0\ ;??\ ??\ \-\ "/>
    <numFmt numFmtId="176" formatCode="?0.0\ ;\-?0.0\ ;???\-\ "/>
    <numFmt numFmtId="195" formatCode="??.?\ ;\-??.?\ ;??\ ??\ \-\ "/>
    <numFmt numFmtId="197" formatCode="_-#,##0_-;\-#,##0_-;_-* &quot;-&quot;_-;_-@_-"/>
    <numFmt numFmtId="198" formatCode="_-#,##0.0_-;\-#,##0.0_-;_-* &quot;-&quot;_-;_-@_-"/>
  </numFmts>
  <fonts count="33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</font>
    <font>
      <sz val="10"/>
      <name val="Arial CE"/>
      <charset val="238"/>
    </font>
    <font>
      <sz val="10"/>
      <name val="Helvetic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0"/>
      <name val="Helvetica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 style="thin">
        <color rgb="FFBFDFE9"/>
      </left>
      <right style="thin">
        <color rgb="FFBFDFE9"/>
      </right>
      <top/>
      <bottom/>
      <diagonal/>
    </border>
  </borders>
  <cellStyleXfs count="44">
    <xf numFmtId="0" fontId="0" fillId="0" borderId="0"/>
    <xf numFmtId="0" fontId="14" fillId="0" borderId="0"/>
    <xf numFmtId="0" fontId="7" fillId="0" borderId="0"/>
    <xf numFmtId="0" fontId="8" fillId="0" borderId="0"/>
    <xf numFmtId="0" fontId="15" fillId="0" borderId="0"/>
    <xf numFmtId="0" fontId="22" fillId="0" borderId="0"/>
    <xf numFmtId="0" fontId="22" fillId="0" borderId="0"/>
    <xf numFmtId="0" fontId="14" fillId="0" borderId="0"/>
    <xf numFmtId="0" fontId="7" fillId="0" borderId="0"/>
    <xf numFmtId="0" fontId="24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1" fillId="0" borderId="0"/>
    <xf numFmtId="0" fontId="27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4" fillId="0" borderId="0"/>
    <xf numFmtId="0" fontId="28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4" fillId="0" borderId="0"/>
    <xf numFmtId="0" fontId="24" fillId="0" borderId="0"/>
    <xf numFmtId="0" fontId="30" fillId="0" borderId="0"/>
    <xf numFmtId="0" fontId="31" fillId="0" borderId="0" applyNumberFormat="0" applyFill="0" applyBorder="0" applyAlignment="0" applyProtection="0"/>
    <xf numFmtId="0" fontId="24" fillId="0" borderId="0"/>
    <xf numFmtId="0" fontId="32" fillId="0" borderId="0"/>
    <xf numFmtId="0" fontId="8" fillId="0" borderId="0"/>
  </cellStyleXfs>
  <cellXfs count="55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4" applyFont="1" applyBorder="1" applyAlignment="1">
      <alignment horizontal="left" vertical="top" wrapText="1"/>
    </xf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Font="1" applyFill="1"/>
    <xf numFmtId="0" fontId="19" fillId="0" borderId="0" xfId="0" applyFont="1" applyFill="1" applyBorder="1"/>
    <xf numFmtId="0" fontId="0" fillId="0" borderId="0" xfId="0" applyFont="1" applyFill="1" applyBorder="1" applyAlignment="1">
      <alignment horizontal="left"/>
    </xf>
    <xf numFmtId="171" fontId="13" fillId="0" borderId="0" xfId="0" applyNumberFormat="1" applyFont="1" applyFill="1" applyBorder="1" applyAlignment="1">
      <alignment horizontal="right"/>
    </xf>
    <xf numFmtId="0" fontId="2" fillId="0" borderId="0" xfId="4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4" fillId="3" borderId="0" xfId="0" applyFont="1" applyFill="1"/>
    <xf numFmtId="165" fontId="4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top"/>
    </xf>
    <xf numFmtId="166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left" vertical="center" indent="1"/>
    </xf>
    <xf numFmtId="195" fontId="4" fillId="0" borderId="0" xfId="0" applyNumberFormat="1" applyFont="1" applyFill="1" applyBorder="1" applyAlignment="1">
      <alignment horizontal="right"/>
    </xf>
    <xf numFmtId="0" fontId="26" fillId="0" borderId="0" xfId="0" applyFont="1" applyFill="1"/>
    <xf numFmtId="175" fontId="4" fillId="0" borderId="11" xfId="0" applyNumberFormat="1" applyFont="1" applyFill="1" applyBorder="1" applyAlignment="1">
      <alignment horizontal="right"/>
    </xf>
    <xf numFmtId="170" fontId="4" fillId="0" borderId="11" xfId="0" applyNumberFormat="1" applyFont="1" applyFill="1" applyBorder="1" applyAlignment="1">
      <alignment horizontal="right"/>
    </xf>
    <xf numFmtId="176" fontId="12" fillId="0" borderId="11" xfId="0" applyNumberFormat="1" applyFont="1" applyFill="1" applyBorder="1" applyAlignment="1">
      <alignment horizontal="right"/>
    </xf>
    <xf numFmtId="176" fontId="4" fillId="0" borderId="11" xfId="0" applyNumberFormat="1" applyFont="1" applyFill="1" applyBorder="1" applyAlignment="1">
      <alignment horizontal="right"/>
    </xf>
    <xf numFmtId="176" fontId="12" fillId="0" borderId="10" xfId="0" applyNumberFormat="1" applyFont="1" applyFill="1" applyBorder="1" applyAlignment="1">
      <alignment horizontal="right"/>
    </xf>
    <xf numFmtId="197" fontId="4" fillId="0" borderId="11" xfId="0" applyNumberFormat="1" applyFont="1" applyFill="1" applyBorder="1" applyAlignment="1">
      <alignment horizontal="right"/>
    </xf>
    <xf numFmtId="198" fontId="12" fillId="0" borderId="11" xfId="0" applyNumberFormat="1" applyFont="1" applyFill="1" applyBorder="1" applyAlignment="1">
      <alignment horizontal="right"/>
    </xf>
    <xf numFmtId="198" fontId="4" fillId="0" borderId="11" xfId="0" applyNumberFormat="1" applyFont="1" applyFill="1" applyBorder="1" applyAlignment="1">
      <alignment horizontal="right"/>
    </xf>
    <xf numFmtId="198" fontId="12" fillId="0" borderId="10" xfId="0" applyNumberFormat="1" applyFont="1" applyFill="1" applyBorder="1" applyAlignment="1">
      <alignment horizontal="right"/>
    </xf>
    <xf numFmtId="198" fontId="4" fillId="0" borderId="10" xfId="0" applyNumberFormat="1" applyFont="1" applyFill="1" applyBorder="1" applyAlignment="1">
      <alignment horizontal="right"/>
    </xf>
    <xf numFmtId="165" fontId="12" fillId="0" borderId="11" xfId="0" applyNumberFormat="1" applyFont="1" applyFill="1" applyBorder="1" applyAlignment="1">
      <alignment horizontal="right"/>
    </xf>
    <xf numFmtId="197" fontId="12" fillId="0" borderId="11" xfId="0" applyNumberFormat="1" applyFont="1" applyFill="1" applyBorder="1" applyAlignment="1">
      <alignment horizontal="right"/>
    </xf>
    <xf numFmtId="197" fontId="12" fillId="0" borderId="10" xfId="0" applyNumberFormat="1" applyFont="1" applyFill="1" applyBorder="1" applyAlignment="1">
      <alignment horizontal="right"/>
    </xf>
    <xf numFmtId="198" fontId="12" fillId="0" borderId="11" xfId="0" quotePrefix="1" applyNumberFormat="1" applyFont="1" applyFill="1" applyBorder="1" applyAlignment="1">
      <alignment horizontal="right"/>
    </xf>
    <xf numFmtId="197" fontId="12" fillId="0" borderId="11" xfId="0" quotePrefix="1" applyNumberFormat="1" applyFont="1" applyFill="1" applyBorder="1" applyAlignment="1">
      <alignment horizontal="right"/>
    </xf>
    <xf numFmtId="197" fontId="12" fillId="0" borderId="10" xfId="0" quotePrefix="1" applyNumberFormat="1" applyFont="1" applyFill="1" applyBorder="1" applyAlignment="1">
      <alignment horizontal="right"/>
    </xf>
    <xf numFmtId="0" fontId="0" fillId="0" borderId="0" xfId="0" applyAlignment="1"/>
    <xf numFmtId="166" fontId="5" fillId="3" borderId="0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2" fillId="0" borderId="0" xfId="4" applyFont="1" applyFill="1" applyBorder="1" applyAlignment="1">
      <alignment horizontal="left" wrapText="1"/>
    </xf>
    <xf numFmtId="0" fontId="2" fillId="0" borderId="0" xfId="4" applyFont="1" applyFill="1" applyBorder="1" applyAlignment="1">
      <alignment horizontal="left"/>
    </xf>
    <xf numFmtId="165" fontId="21" fillId="2" borderId="2" xfId="3" applyNumberFormat="1" applyFont="1" applyFill="1" applyBorder="1" applyAlignment="1">
      <alignment horizontal="center" vertical="center"/>
    </xf>
    <xf numFmtId="165" fontId="21" fillId="2" borderId="3" xfId="3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65" fontId="21" fillId="2" borderId="5" xfId="3" applyNumberFormat="1" applyFont="1" applyFill="1" applyBorder="1" applyAlignment="1">
      <alignment horizontal="center" vertical="center"/>
    </xf>
    <xf numFmtId="165" fontId="21" fillId="2" borderId="6" xfId="3" applyNumberFormat="1" applyFont="1" applyFill="1" applyBorder="1" applyAlignment="1">
      <alignment horizontal="center" vertical="center"/>
    </xf>
  </cellXfs>
  <cellStyles count="44">
    <cellStyle name="[StdExit()]" xfId="17"/>
    <cellStyle name="Hiperłącze 2" xfId="18"/>
    <cellStyle name="Hiperłącze 2 2" xfId="40"/>
    <cellStyle name="Normální" xfId="0" builtinId="0"/>
    <cellStyle name="Normální 10" xfId="41"/>
    <cellStyle name="Normální 11" xfId="42"/>
    <cellStyle name="Normální 12" xfId="43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ální 9" xfId="38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3 3" xfId="39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Gem_LK" xfId="4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pane ySplit="7" topLeftCell="A8" activePane="bottomLeft" state="frozen"/>
      <selection activeCell="U35" sqref="U35"/>
      <selection pane="bottomLeft" sqref="A1:N1"/>
    </sheetView>
  </sheetViews>
  <sheetFormatPr defaultColWidth="11.42578125" defaultRowHeight="12.75"/>
  <cols>
    <col min="1" max="1" width="17.28515625" style="7" customWidth="1"/>
    <col min="2" max="2" width="7.42578125" style="7" customWidth="1"/>
    <col min="3" max="3" width="9.42578125" style="7" customWidth="1"/>
    <col min="4" max="4" width="7.28515625" style="7" customWidth="1"/>
    <col min="5" max="5" width="8.42578125" style="7" customWidth="1"/>
    <col min="6" max="6" width="7.42578125" style="7" customWidth="1"/>
    <col min="7" max="7" width="9.42578125" style="7" customWidth="1"/>
    <col min="8" max="8" width="8.5703125" style="7" customWidth="1"/>
    <col min="9" max="9" width="7.42578125" style="7" customWidth="1"/>
    <col min="10" max="10" width="9.42578125" style="7" customWidth="1"/>
    <col min="11" max="11" width="8.5703125" style="7" customWidth="1"/>
    <col min="12" max="12" width="7.42578125" style="7" customWidth="1"/>
    <col min="13" max="13" width="9.42578125" style="7" customWidth="1"/>
    <col min="14" max="14" width="8.5703125" style="7" customWidth="1"/>
    <col min="15" max="16384" width="11.42578125" style="7"/>
  </cols>
  <sheetData>
    <row r="1" spans="1:14" s="5" customFormat="1" ht="15" customHeight="1">
      <c r="A1" s="44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39"/>
    </row>
    <row r="2" spans="1:14" s="5" customFormat="1" ht="6" customHeight="1" thickBot="1">
      <c r="A2" s="4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s="5" customFormat="1" ht="15.75" customHeight="1" thickBot="1">
      <c r="A3" s="49"/>
      <c r="B3" s="52" t="s">
        <v>8</v>
      </c>
      <c r="C3" s="52"/>
      <c r="D3" s="52"/>
      <c r="E3" s="52"/>
      <c r="F3" s="53" t="s">
        <v>2</v>
      </c>
      <c r="G3" s="53"/>
      <c r="H3" s="53"/>
      <c r="I3" s="53"/>
      <c r="J3" s="53"/>
      <c r="K3" s="53"/>
      <c r="L3" s="53"/>
      <c r="M3" s="53"/>
      <c r="N3" s="54"/>
    </row>
    <row r="4" spans="1:14" s="5" customFormat="1" ht="15" customHeight="1" thickBot="1">
      <c r="A4" s="50"/>
      <c r="B4" s="42" t="s">
        <v>0</v>
      </c>
      <c r="C4" s="48" t="s">
        <v>5</v>
      </c>
      <c r="D4" s="48"/>
      <c r="E4" s="42" t="s">
        <v>11</v>
      </c>
      <c r="F4" s="46" t="s">
        <v>9</v>
      </c>
      <c r="G4" s="46"/>
      <c r="H4" s="46"/>
      <c r="I4" s="46" t="s">
        <v>13</v>
      </c>
      <c r="J4" s="46"/>
      <c r="K4" s="46"/>
      <c r="L4" s="46" t="s">
        <v>10</v>
      </c>
      <c r="M4" s="46"/>
      <c r="N4" s="47"/>
    </row>
    <row r="5" spans="1:14" s="5" customFormat="1" ht="12.75" customHeight="1" thickBot="1">
      <c r="A5" s="50"/>
      <c r="B5" s="42"/>
      <c r="C5" s="42" t="s">
        <v>7</v>
      </c>
      <c r="D5" s="42" t="s">
        <v>6</v>
      </c>
      <c r="E5" s="42"/>
      <c r="F5" s="42" t="s">
        <v>0</v>
      </c>
      <c r="G5" s="46" t="s">
        <v>5</v>
      </c>
      <c r="H5" s="46"/>
      <c r="I5" s="42" t="s">
        <v>0</v>
      </c>
      <c r="J5" s="46" t="s">
        <v>5</v>
      </c>
      <c r="K5" s="46"/>
      <c r="L5" s="42" t="s">
        <v>0</v>
      </c>
      <c r="M5" s="46" t="s">
        <v>5</v>
      </c>
      <c r="N5" s="47"/>
    </row>
    <row r="6" spans="1:14" s="5" customFormat="1" ht="16.5" customHeight="1" thickBot="1">
      <c r="A6" s="51"/>
      <c r="B6" s="41"/>
      <c r="C6" s="41"/>
      <c r="D6" s="41" t="s">
        <v>6</v>
      </c>
      <c r="E6" s="41"/>
      <c r="F6" s="41"/>
      <c r="G6" s="14" t="s">
        <v>7</v>
      </c>
      <c r="H6" s="14" t="s">
        <v>6</v>
      </c>
      <c r="I6" s="41"/>
      <c r="J6" s="14" t="s">
        <v>7</v>
      </c>
      <c r="K6" s="14" t="s">
        <v>6</v>
      </c>
      <c r="L6" s="41"/>
      <c r="M6" s="14" t="s">
        <v>7</v>
      </c>
      <c r="N6" s="15" t="s">
        <v>6</v>
      </c>
    </row>
    <row r="7" spans="1:14" s="5" customFormat="1" ht="4.5" customHeight="1">
      <c r="A7" s="2"/>
      <c r="B7" s="12"/>
      <c r="C7" s="12"/>
      <c r="D7" s="12"/>
      <c r="E7" s="12"/>
      <c r="F7" s="12"/>
      <c r="G7" s="12"/>
      <c r="H7" s="1"/>
      <c r="I7" s="12"/>
      <c r="J7" s="12"/>
      <c r="K7" s="1"/>
      <c r="L7" s="12"/>
      <c r="M7" s="12"/>
      <c r="N7" s="1"/>
    </row>
    <row r="8" spans="1:14" ht="12.75" customHeight="1">
      <c r="A8" s="16"/>
      <c r="B8" s="40" t="s">
        <v>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s="8" customFormat="1" ht="12" customHeight="1">
      <c r="A9" s="17" t="s">
        <v>1</v>
      </c>
      <c r="B9" s="23"/>
      <c r="C9" s="24"/>
      <c r="D9" s="25"/>
      <c r="E9" s="26"/>
      <c r="F9" s="23"/>
      <c r="G9" s="24"/>
      <c r="H9" s="25"/>
      <c r="I9" s="24"/>
      <c r="J9" s="24"/>
      <c r="K9" s="25"/>
      <c r="L9" s="24"/>
      <c r="M9" s="24"/>
      <c r="N9" s="27"/>
    </row>
    <row r="10" spans="1:14" s="8" customFormat="1" ht="12" customHeight="1">
      <c r="A10" s="20" t="s">
        <v>15</v>
      </c>
      <c r="B10" s="28">
        <v>2444</v>
      </c>
      <c r="C10" s="28">
        <v>995</v>
      </c>
      <c r="D10" s="29">
        <v>40.711947626841244</v>
      </c>
      <c r="E10" s="30">
        <v>5.7453295689357269</v>
      </c>
      <c r="F10" s="28">
        <v>180</v>
      </c>
      <c r="G10" s="28">
        <v>99</v>
      </c>
      <c r="H10" s="29">
        <v>55.000000000000007</v>
      </c>
      <c r="I10" s="28">
        <v>2192</v>
      </c>
      <c r="J10" s="28">
        <v>866</v>
      </c>
      <c r="K10" s="29">
        <v>39.507299270072991</v>
      </c>
      <c r="L10" s="28">
        <v>72</v>
      </c>
      <c r="M10" s="28">
        <v>30</v>
      </c>
      <c r="N10" s="31">
        <v>41.666666666666671</v>
      </c>
    </row>
    <row r="11" spans="1:14" s="8" customFormat="1" ht="12" customHeight="1">
      <c r="A11" s="20" t="s">
        <v>16</v>
      </c>
      <c r="B11" s="28">
        <v>2674</v>
      </c>
      <c r="C11" s="28">
        <v>1069</v>
      </c>
      <c r="D11" s="29">
        <v>39.977561705310393</v>
      </c>
      <c r="E11" s="30">
        <v>4.7443060343527499</v>
      </c>
      <c r="F11" s="28">
        <v>204</v>
      </c>
      <c r="G11" s="28">
        <v>109</v>
      </c>
      <c r="H11" s="29">
        <v>53.431372549019606</v>
      </c>
      <c r="I11" s="28">
        <v>2381</v>
      </c>
      <c r="J11" s="28">
        <v>923</v>
      </c>
      <c r="K11" s="29">
        <v>38.765224695506092</v>
      </c>
      <c r="L11" s="28">
        <v>89</v>
      </c>
      <c r="M11" s="28">
        <v>37</v>
      </c>
      <c r="N11" s="31">
        <v>41.573033707865171</v>
      </c>
    </row>
    <row r="12" spans="1:14" ht="12" customHeight="1">
      <c r="A12" s="18" t="s">
        <v>22</v>
      </c>
      <c r="B12" s="28">
        <v>3273</v>
      </c>
      <c r="C12" s="28">
        <v>1192</v>
      </c>
      <c r="D12" s="30">
        <v>36.419187289948098</v>
      </c>
      <c r="E12" s="30">
        <v>2.1808914027687401</v>
      </c>
      <c r="F12" s="28">
        <v>370</v>
      </c>
      <c r="G12" s="28">
        <v>177</v>
      </c>
      <c r="H12" s="30">
        <v>47.837837837837803</v>
      </c>
      <c r="I12" s="28">
        <v>2737</v>
      </c>
      <c r="J12" s="28">
        <v>953</v>
      </c>
      <c r="K12" s="30">
        <v>34.819145049324099</v>
      </c>
      <c r="L12" s="28">
        <v>166</v>
      </c>
      <c r="M12" s="28">
        <v>62</v>
      </c>
      <c r="N12" s="32">
        <v>37.349397590361399</v>
      </c>
    </row>
    <row r="13" spans="1:14" ht="12" customHeight="1">
      <c r="A13" s="19" t="s">
        <v>23</v>
      </c>
      <c r="B13" s="28">
        <v>228</v>
      </c>
      <c r="C13" s="28">
        <v>111</v>
      </c>
      <c r="D13" s="30">
        <v>48.7</v>
      </c>
      <c r="E13" s="30">
        <v>0.5</v>
      </c>
      <c r="F13" s="28" t="s">
        <v>17</v>
      </c>
      <c r="G13" s="28" t="s">
        <v>17</v>
      </c>
      <c r="H13" s="30" t="s">
        <v>17</v>
      </c>
      <c r="I13" s="28" t="s">
        <v>17</v>
      </c>
      <c r="J13" s="28" t="s">
        <v>17</v>
      </c>
      <c r="K13" s="30" t="s">
        <v>17</v>
      </c>
      <c r="L13" s="28" t="s">
        <v>17</v>
      </c>
      <c r="M13" s="28" t="s">
        <v>17</v>
      </c>
      <c r="N13" s="32" t="s">
        <v>17</v>
      </c>
    </row>
    <row r="14" spans="1:14" s="5" customFormat="1" ht="12.75" customHeight="1">
      <c r="A14" s="16"/>
      <c r="B14" s="40" t="s">
        <v>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s="5" customFormat="1" ht="12" customHeight="1">
      <c r="A15" s="17" t="s">
        <v>1</v>
      </c>
      <c r="B15" s="23"/>
      <c r="C15" s="24"/>
      <c r="D15" s="25"/>
      <c r="E15" s="26"/>
      <c r="F15" s="23"/>
      <c r="G15" s="24"/>
      <c r="H15" s="25"/>
      <c r="I15" s="24"/>
      <c r="J15" s="24"/>
      <c r="K15" s="25"/>
      <c r="L15" s="24"/>
      <c r="M15" s="24"/>
      <c r="N15" s="27"/>
    </row>
    <row r="16" spans="1:14" s="5" customFormat="1" ht="12" customHeight="1">
      <c r="A16" s="20" t="s">
        <v>15</v>
      </c>
      <c r="B16" s="28">
        <v>505</v>
      </c>
      <c r="C16" s="28">
        <v>199</v>
      </c>
      <c r="D16" s="29">
        <v>39.405940594059409</v>
      </c>
      <c r="E16" s="30">
        <v>1.1871487038922022</v>
      </c>
      <c r="F16" s="28">
        <v>29</v>
      </c>
      <c r="G16" s="28">
        <v>19</v>
      </c>
      <c r="H16" s="29">
        <v>65.517241379310349</v>
      </c>
      <c r="I16" s="28">
        <v>449</v>
      </c>
      <c r="J16" s="28">
        <v>166</v>
      </c>
      <c r="K16" s="29">
        <v>36.971046770601333</v>
      </c>
      <c r="L16" s="28">
        <v>27</v>
      </c>
      <c r="M16" s="28">
        <v>14</v>
      </c>
      <c r="N16" s="31">
        <v>51.851851851851848</v>
      </c>
    </row>
    <row r="17" spans="1:14" s="5" customFormat="1" ht="12" customHeight="1">
      <c r="A17" s="20" t="s">
        <v>16</v>
      </c>
      <c r="B17" s="28">
        <v>565</v>
      </c>
      <c r="C17" s="28">
        <v>224</v>
      </c>
      <c r="D17" s="29">
        <v>39.646017699115042</v>
      </c>
      <c r="E17" s="30">
        <v>1.002443122441774</v>
      </c>
      <c r="F17" s="28">
        <v>34</v>
      </c>
      <c r="G17" s="28">
        <v>20</v>
      </c>
      <c r="H17" s="29">
        <v>58.82352941176471</v>
      </c>
      <c r="I17" s="28">
        <v>496</v>
      </c>
      <c r="J17" s="28">
        <v>189</v>
      </c>
      <c r="K17" s="29">
        <v>38.104838709677416</v>
      </c>
      <c r="L17" s="28">
        <v>35</v>
      </c>
      <c r="M17" s="28">
        <v>15</v>
      </c>
      <c r="N17" s="31">
        <v>42.857142857142854</v>
      </c>
    </row>
    <row r="18" spans="1:14" s="5" customFormat="1" ht="12" customHeight="1">
      <c r="A18" s="18" t="s">
        <v>22</v>
      </c>
      <c r="B18" s="28">
        <v>2955</v>
      </c>
      <c r="C18" s="28">
        <v>974</v>
      </c>
      <c r="D18" s="30">
        <v>32.961082910321501</v>
      </c>
      <c r="E18" s="30">
        <v>1.78203710259795</v>
      </c>
      <c r="F18" s="28">
        <v>373</v>
      </c>
      <c r="G18" s="28">
        <v>179</v>
      </c>
      <c r="H18" s="30">
        <v>47.989276139410201</v>
      </c>
      <c r="I18" s="28">
        <v>2409</v>
      </c>
      <c r="J18" s="28">
        <v>728</v>
      </c>
      <c r="K18" s="30">
        <v>30.2200083022001</v>
      </c>
      <c r="L18" s="28">
        <v>173</v>
      </c>
      <c r="M18" s="28">
        <v>67</v>
      </c>
      <c r="N18" s="32">
        <v>38.728323699421999</v>
      </c>
    </row>
    <row r="19" spans="1:14" s="5" customFormat="1" ht="12" customHeight="1">
      <c r="A19" s="19" t="s">
        <v>23</v>
      </c>
      <c r="B19" s="28">
        <v>262</v>
      </c>
      <c r="C19" s="28">
        <v>137</v>
      </c>
      <c r="D19" s="30">
        <v>52.3</v>
      </c>
      <c r="E19" s="30">
        <v>0.5</v>
      </c>
      <c r="F19" s="28" t="s">
        <v>17</v>
      </c>
      <c r="G19" s="28" t="s">
        <v>17</v>
      </c>
      <c r="H19" s="30" t="s">
        <v>17</v>
      </c>
      <c r="I19" s="28" t="s">
        <v>17</v>
      </c>
      <c r="J19" s="28" t="s">
        <v>17</v>
      </c>
      <c r="K19" s="30" t="s">
        <v>17</v>
      </c>
      <c r="L19" s="28" t="s">
        <v>17</v>
      </c>
      <c r="M19" s="28" t="s">
        <v>17</v>
      </c>
      <c r="N19" s="32" t="s">
        <v>17</v>
      </c>
    </row>
    <row r="20" spans="1:14" s="5" customFormat="1" ht="12.75" customHeight="1">
      <c r="A20" s="16"/>
      <c r="B20" s="40" t="s">
        <v>12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s="5" customFormat="1" ht="12" customHeight="1">
      <c r="A21" s="17" t="s">
        <v>1</v>
      </c>
      <c r="B21" s="23"/>
      <c r="C21" s="24"/>
      <c r="D21" s="33"/>
      <c r="E21" s="26"/>
      <c r="F21" s="23"/>
      <c r="G21" s="23"/>
      <c r="H21" s="25"/>
      <c r="I21" s="23"/>
      <c r="J21" s="23"/>
      <c r="K21" s="25"/>
      <c r="L21" s="23"/>
      <c r="M21" s="23"/>
      <c r="N21" s="27"/>
    </row>
    <row r="22" spans="1:14" s="5" customFormat="1" ht="12" customHeight="1">
      <c r="A22" s="20" t="s">
        <v>15</v>
      </c>
      <c r="B22" s="28">
        <f>B10-B16</f>
        <v>1939</v>
      </c>
      <c r="C22" s="28">
        <f>C10-C16</f>
        <v>796</v>
      </c>
      <c r="D22" s="29" t="s">
        <v>18</v>
      </c>
      <c r="E22" s="30">
        <v>4.5581808650435249</v>
      </c>
      <c r="F22" s="28">
        <f t="shared" ref="F22:G23" si="0">F10-F16</f>
        <v>151</v>
      </c>
      <c r="G22" s="28">
        <f t="shared" si="0"/>
        <v>80</v>
      </c>
      <c r="H22" s="34" t="s">
        <v>18</v>
      </c>
      <c r="I22" s="28">
        <f t="shared" ref="I22:J23" si="1">I10-I16</f>
        <v>1743</v>
      </c>
      <c r="J22" s="28">
        <f t="shared" si="1"/>
        <v>700</v>
      </c>
      <c r="K22" s="34" t="s">
        <v>18</v>
      </c>
      <c r="L22" s="28">
        <f t="shared" ref="L22:M23" si="2">L10-L16</f>
        <v>45</v>
      </c>
      <c r="M22" s="28">
        <f t="shared" si="2"/>
        <v>16</v>
      </c>
      <c r="N22" s="35" t="s">
        <v>18</v>
      </c>
    </row>
    <row r="23" spans="1:14" s="5" customFormat="1" ht="12" customHeight="1">
      <c r="A23" s="20" t="s">
        <v>16</v>
      </c>
      <c r="B23" s="28">
        <f>B11-B17</f>
        <v>2109</v>
      </c>
      <c r="C23" s="28">
        <f>C11-C17</f>
        <v>845</v>
      </c>
      <c r="D23" s="29" t="s">
        <v>18</v>
      </c>
      <c r="E23" s="30">
        <v>3.7418629119109759</v>
      </c>
      <c r="F23" s="28">
        <f t="shared" si="0"/>
        <v>170</v>
      </c>
      <c r="G23" s="28">
        <f t="shared" si="0"/>
        <v>89</v>
      </c>
      <c r="H23" s="34" t="s">
        <v>18</v>
      </c>
      <c r="I23" s="28">
        <f t="shared" si="1"/>
        <v>1885</v>
      </c>
      <c r="J23" s="28">
        <f t="shared" si="1"/>
        <v>734</v>
      </c>
      <c r="K23" s="34" t="s">
        <v>18</v>
      </c>
      <c r="L23" s="28">
        <f t="shared" si="2"/>
        <v>54</v>
      </c>
      <c r="M23" s="28">
        <f t="shared" si="2"/>
        <v>22</v>
      </c>
      <c r="N23" s="35" t="s">
        <v>18</v>
      </c>
    </row>
    <row r="24" spans="1:14" ht="12" customHeight="1">
      <c r="A24" s="18" t="s">
        <v>22</v>
      </c>
      <c r="B24" s="28">
        <v>318</v>
      </c>
      <c r="C24" s="28">
        <v>218</v>
      </c>
      <c r="D24" s="36">
        <v>68.553459119496793</v>
      </c>
      <c r="E24" s="30">
        <v>0.39885430017079399</v>
      </c>
      <c r="F24" s="28">
        <v>-3</v>
      </c>
      <c r="G24" s="28">
        <v>-2</v>
      </c>
      <c r="H24" s="37">
        <v>66.6666666666667</v>
      </c>
      <c r="I24" s="28">
        <v>328</v>
      </c>
      <c r="J24" s="28">
        <v>225</v>
      </c>
      <c r="K24" s="37">
        <v>68.597560975609795</v>
      </c>
      <c r="L24" s="28">
        <v>-7</v>
      </c>
      <c r="M24" s="28">
        <v>-5</v>
      </c>
      <c r="N24" s="38">
        <v>71.428571428571402</v>
      </c>
    </row>
    <row r="25" spans="1:14" s="3" customFormat="1" ht="12" customHeight="1">
      <c r="A25" s="19" t="s">
        <v>23</v>
      </c>
      <c r="B25" s="28">
        <v>-34</v>
      </c>
      <c r="C25" s="28">
        <v>-26</v>
      </c>
      <c r="D25" s="29" t="s">
        <v>18</v>
      </c>
      <c r="E25" s="30">
        <v>-0.1</v>
      </c>
      <c r="F25" s="28" t="s">
        <v>17</v>
      </c>
      <c r="G25" s="28" t="s">
        <v>17</v>
      </c>
      <c r="H25" s="34" t="s">
        <v>17</v>
      </c>
      <c r="I25" s="28" t="s">
        <v>17</v>
      </c>
      <c r="J25" s="28" t="s">
        <v>17</v>
      </c>
      <c r="K25" s="34" t="s">
        <v>17</v>
      </c>
      <c r="L25" s="28" t="s">
        <v>17</v>
      </c>
      <c r="M25" s="28" t="s">
        <v>17</v>
      </c>
      <c r="N25" s="35" t="s">
        <v>17</v>
      </c>
    </row>
    <row r="26" spans="1:14" s="8" customFormat="1" ht="4.5" customHeight="1">
      <c r="A26" s="6"/>
      <c r="B26" s="9"/>
      <c r="C26" s="9"/>
      <c r="D26" s="10"/>
      <c r="E26" s="9"/>
      <c r="F26" s="9"/>
      <c r="G26" s="9"/>
      <c r="H26" s="9"/>
      <c r="I26" s="9"/>
      <c r="J26" s="9"/>
      <c r="K26" s="9"/>
      <c r="L26" s="9"/>
      <c r="M26" s="9"/>
      <c r="N26" s="7"/>
    </row>
    <row r="27" spans="1:14" s="8" customFormat="1" ht="24.75" customHeight="1">
      <c r="A27" s="43" t="s">
        <v>14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s="8" customFormat="1" ht="13.5" customHeight="1">
      <c r="A28" s="43" t="s">
        <v>21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s="8" customFormat="1" ht="13.5" customHeight="1">
      <c r="A29" s="13" t="s">
        <v>20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4" s="8" customFormat="1" ht="12.75" customHeight="1">
      <c r="A30" s="13"/>
      <c r="B30" s="9"/>
      <c r="C30" s="9"/>
      <c r="D30" s="9"/>
      <c r="E30" s="9"/>
      <c r="F30" s="9"/>
      <c r="G30" s="9"/>
      <c r="H30" s="9"/>
      <c r="I30" s="9"/>
      <c r="J30" s="9"/>
      <c r="K30" s="9"/>
      <c r="L30" s="21"/>
      <c r="M30" s="9"/>
    </row>
    <row r="31" spans="1:14">
      <c r="A31" s="22"/>
      <c r="B31" s="22"/>
      <c r="C31" s="22"/>
    </row>
  </sheetData>
  <mergeCells count="23">
    <mergeCell ref="A28:N28"/>
    <mergeCell ref="A27:N27"/>
    <mergeCell ref="B14:N14"/>
    <mergeCell ref="C4:D4"/>
    <mergeCell ref="E4:E6"/>
    <mergeCell ref="B20:N20"/>
    <mergeCell ref="I5:I6"/>
    <mergeCell ref="J5:K5"/>
    <mergeCell ref="L5:L6"/>
    <mergeCell ref="M5:N5"/>
    <mergeCell ref="B8:N8"/>
    <mergeCell ref="A3:A6"/>
    <mergeCell ref="B3:E3"/>
    <mergeCell ref="B4:B6"/>
    <mergeCell ref="F3:N3"/>
    <mergeCell ref="D5:D6"/>
    <mergeCell ref="C5:C6"/>
    <mergeCell ref="A1:N1"/>
    <mergeCell ref="F5:F6"/>
    <mergeCell ref="L4:N4"/>
    <mergeCell ref="I4:K4"/>
    <mergeCell ref="G5:H5"/>
    <mergeCell ref="F4:H4"/>
  </mergeCells>
  <phoneticPr fontId="6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1.6a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2023-01-17T05:52:15Z</cp:lastPrinted>
  <dcterms:created xsi:type="dcterms:W3CDTF">2008-01-03T07:15:22Z</dcterms:created>
  <dcterms:modified xsi:type="dcterms:W3CDTF">2023-01-17T08:02:58Z</dcterms:modified>
</cp:coreProperties>
</file>