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24\SOORP\časové řady SO ORP\nové\"/>
    </mc:Choice>
  </mc:AlternateContent>
  <bookViews>
    <workbookView xWindow="-15" yWindow="-15" windowWidth="11085" windowHeight="11430"/>
  </bookViews>
  <sheets>
    <sheet name="5101" sheetId="1" r:id="rId1"/>
  </sheets>
  <definedNames>
    <definedName name="_xlnm.Print_Titles" localSheetId="0">'5101'!$1:$4</definedName>
  </definedNames>
  <calcPr calcId="162913"/>
</workbook>
</file>

<file path=xl/calcChain.xml><?xml version="1.0" encoding="utf-8"?>
<calcChain xmlns="http://schemas.openxmlformats.org/spreadsheetml/2006/main">
  <c r="E16" i="1" l="1"/>
  <c r="D16" i="1"/>
  <c r="C16" i="1"/>
  <c r="B16" i="1"/>
</calcChain>
</file>

<file path=xl/sharedStrings.xml><?xml version="1.0" encoding="utf-8"?>
<sst xmlns="http://schemas.openxmlformats.org/spreadsheetml/2006/main" count="116" uniqueCount="85">
  <si>
    <t>Počet obcí</t>
  </si>
  <si>
    <t>Počet částí obcí</t>
  </si>
  <si>
    <t>Počet katastrálních území</t>
  </si>
  <si>
    <t>Počet obcí se statutem města</t>
  </si>
  <si>
    <t>Počet obcí se statutem městyse</t>
  </si>
  <si>
    <t>Výměra v ha (k 31. 12.)</t>
  </si>
  <si>
    <t>zemědělská půda</t>
  </si>
  <si>
    <t>lesní pozemky</t>
  </si>
  <si>
    <t>zastavěné plochy</t>
  </si>
  <si>
    <t>Živě narození</t>
  </si>
  <si>
    <t>Zemřelí celkem</t>
  </si>
  <si>
    <t>Přirozený přírůstek obyvatel (narození - zemřelí)</t>
  </si>
  <si>
    <t>Přistěhovalí</t>
  </si>
  <si>
    <t>Vystěhovalí</t>
  </si>
  <si>
    <t>Přírůstek obyvatel stěhováním (přistěhovalí - vystěhovalí)</t>
  </si>
  <si>
    <t>Celkový přírůstek (úbytek) obyvatel</t>
  </si>
  <si>
    <t>Sňatky</t>
  </si>
  <si>
    <t>Rozvody</t>
  </si>
  <si>
    <t>Potraty</t>
  </si>
  <si>
    <t>Podíl obyvatel ve věku 65 a více let (%)</t>
  </si>
  <si>
    <t>z toho obchodní společnosti</t>
  </si>
  <si>
    <t>zemědělství, lesnictví a rybářství</t>
  </si>
  <si>
    <t>průmysl celkem</t>
  </si>
  <si>
    <t>stavebnictví</t>
  </si>
  <si>
    <t>250 a více zaměstnanci (velké podniky)</t>
  </si>
  <si>
    <t>nezjištěno</t>
  </si>
  <si>
    <t>Dokončené byty</t>
  </si>
  <si>
    <t>Dokončené byty na 1 000 obyvatel</t>
  </si>
  <si>
    <t>POZEMKY</t>
  </si>
  <si>
    <t>OBYVATELSTVO</t>
  </si>
  <si>
    <t>EKONOMICKÉ SUBJEKTY SE SÍDLEM NA ÚZEMÍ SPRÁVNÍHO OBVODU (k 31. 12.)</t>
  </si>
  <si>
    <t>BYTY</t>
  </si>
  <si>
    <t>Počet subjektů  podle počtu zaměstnanců</t>
  </si>
  <si>
    <t>SO ORP Česká Lípa</t>
  </si>
  <si>
    <t>z toho (%):</t>
  </si>
  <si>
    <t>Průměrný věk (roky)</t>
  </si>
  <si>
    <t>celkem</t>
  </si>
  <si>
    <t>muži</t>
  </si>
  <si>
    <t>ženy</t>
  </si>
  <si>
    <t xml:space="preserve">dosažitelní </t>
  </si>
  <si>
    <t>občané se zdravotním postižením</t>
  </si>
  <si>
    <t>osoby s délkou evidence nad 12 měsíců</t>
  </si>
  <si>
    <t xml:space="preserve"> . </t>
  </si>
  <si>
    <t>Index stáří (počet osob ve věku 65 a více let na 100 dětí ve věku 0–14 let)</t>
  </si>
  <si>
    <t>1–9 zaměstnanci (mikropodniky)</t>
  </si>
  <si>
    <t>10–49 zaměstnanci (malé podniky)</t>
  </si>
  <si>
    <t>50–249 zaměstnanci (střední podniky)</t>
  </si>
  <si>
    <t xml:space="preserve"> x </t>
  </si>
  <si>
    <t>CESTOVNÍ RUCH</t>
  </si>
  <si>
    <t>Lůžka</t>
  </si>
  <si>
    <t>obchod, ubytování, stravování a pohostinství</t>
  </si>
  <si>
    <r>
      <t>Počet obyvatel (k 31. 12.)</t>
    </r>
    <r>
      <rPr>
        <vertAlign val="superscript"/>
        <sz val="8"/>
        <rFont val="Arial"/>
        <family val="2"/>
        <charset val="238"/>
      </rPr>
      <t>1)</t>
    </r>
  </si>
  <si>
    <t>bez zaměstnanců</t>
  </si>
  <si>
    <t>z toho v rodinných domech (%)</t>
  </si>
  <si>
    <t>absolventi škol</t>
  </si>
  <si>
    <r>
      <t>Hustota zalidnění (osoby/km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</t>
    </r>
  </si>
  <si>
    <r>
      <t>Průměrná obytná plocha 1 dokončeného bytu (m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</t>
    </r>
  </si>
  <si>
    <t>Vybrané ukazatele za SO ORP Česká Lípa</t>
  </si>
  <si>
    <t xml:space="preserve">Pracovní místa v evidenci úřadu práce </t>
  </si>
  <si>
    <t>Uchazeči o zaměstnání na 1 pracovní místo v evidenci ÚP</t>
  </si>
  <si>
    <t>Uchazeči o zaměstnání v evidenci úřadu práce</t>
  </si>
  <si>
    <t>z toho na (%):</t>
  </si>
  <si>
    <t>novotvary</t>
  </si>
  <si>
    <t>nemoci oběhové soustavy</t>
  </si>
  <si>
    <t>nemoci dýchací soustavy</t>
  </si>
  <si>
    <r>
      <t>Ekonomické subjekty celkem (podle Registru ek. subjektů)</t>
    </r>
    <r>
      <rPr>
        <vertAlign val="superscript"/>
        <sz val="8"/>
        <rFont val="Arial"/>
        <family val="2"/>
        <charset val="238"/>
      </rPr>
      <t>4)</t>
    </r>
  </si>
  <si>
    <r>
      <t>fyzické osoby</t>
    </r>
    <r>
      <rPr>
        <vertAlign val="superscript"/>
        <sz val="8"/>
        <rFont val="Arial"/>
        <family val="2"/>
        <charset val="238"/>
      </rPr>
      <t>5)</t>
    </r>
  </si>
  <si>
    <r>
      <t>z toho zemědělští podnikatelé</t>
    </r>
    <r>
      <rPr>
        <vertAlign val="superscript"/>
        <sz val="8"/>
        <rFont val="Arial"/>
        <family val="2"/>
        <charset val="238"/>
      </rPr>
      <t>6)</t>
    </r>
  </si>
  <si>
    <r>
      <t>právnické osoby</t>
    </r>
    <r>
      <rPr>
        <vertAlign val="superscript"/>
        <sz val="8"/>
        <rFont val="Arial"/>
        <family val="2"/>
        <charset val="238"/>
      </rPr>
      <t>7)</t>
    </r>
  </si>
  <si>
    <r>
      <t>Podíl ekonomických subjektů podle vybraných odvětví ek. činnosti (%)</t>
    </r>
    <r>
      <rPr>
        <vertAlign val="superscript"/>
        <sz val="8"/>
        <rFont val="Arial"/>
        <family val="2"/>
        <charset val="238"/>
      </rPr>
      <t>8)</t>
    </r>
  </si>
  <si>
    <r>
      <t>Hromadná ubytovací zařízení</t>
    </r>
    <r>
      <rPr>
        <vertAlign val="superscript"/>
        <sz val="8"/>
        <rFont val="Arial"/>
        <family val="2"/>
        <charset val="238"/>
      </rPr>
      <t>9)</t>
    </r>
  </si>
  <si>
    <r>
      <t>5)</t>
    </r>
    <r>
      <rPr>
        <sz val="8"/>
        <rFont val="Arial"/>
        <family val="2"/>
        <charset val="238"/>
      </rPr>
      <t xml:space="preserve"> do roku 2013 bez zahraničních fyzických osob</t>
    </r>
  </si>
  <si>
    <r>
      <t>6)</t>
    </r>
    <r>
      <rPr>
        <sz val="8"/>
        <rFont val="Arial"/>
        <family val="2"/>
        <charset val="238"/>
      </rPr>
      <t xml:space="preserve"> do roku 2008 včetně samostatně hospodařících rolníků nezapsaných v obchodním rejstříku</t>
    </r>
  </si>
  <si>
    <r>
      <t>7)</t>
    </r>
    <r>
      <rPr>
        <sz val="8"/>
        <rFont val="Arial"/>
        <family val="2"/>
        <charset val="238"/>
      </rPr>
      <t xml:space="preserve"> do roku 2013 včetně zahraničních fyzických osob</t>
    </r>
  </si>
  <si>
    <r>
      <t>8)</t>
    </r>
    <r>
      <rPr>
        <sz val="8"/>
        <rFont val="Arial"/>
        <family val="2"/>
        <charset val="238"/>
      </rPr>
      <t xml:space="preserve"> do roku 2008 podle OKEČ</t>
    </r>
  </si>
  <si>
    <r>
      <t>9)</t>
    </r>
    <r>
      <rPr>
        <sz val="8"/>
        <rFont val="Arial"/>
        <family val="2"/>
        <charset val="238"/>
      </rPr>
      <t xml:space="preserve"> zařízení s 5 a více pokoji a současně s 10 a více lůžky určenými pro cestovní ruch; od roku 2012 revidované údaje na základě výsledků šetření MMR</t>
    </r>
  </si>
  <si>
    <r>
      <t>Podíl nezaměstnaných osob (%)</t>
    </r>
    <r>
      <rPr>
        <vertAlign val="superscript"/>
        <sz val="8"/>
        <rFont val="Arial"/>
        <family val="2"/>
        <charset val="238"/>
      </rPr>
      <t>3)</t>
    </r>
  </si>
  <si>
    <t>ZÁKLADNÍ ÚDAJE</t>
  </si>
  <si>
    <r>
      <t>NEZAMĚSTNANOST (dle MPSV k 31. 12.</t>
    </r>
    <r>
      <rPr>
        <b/>
        <vertAlign val="superscript"/>
        <sz val="8"/>
        <color theme="1" tint="0.249977111117893"/>
        <rFont val="Arial"/>
        <family val="2"/>
        <charset val="238"/>
      </rPr>
      <t>2</t>
    </r>
    <r>
      <rPr>
        <b/>
        <sz val="8"/>
        <color theme="1" tint="0.249977111117893"/>
        <rFont val="Arial"/>
        <family val="2"/>
        <charset val="238"/>
      </rPr>
      <t>)</t>
    </r>
  </si>
  <si>
    <t>Údaje jsou platné k územní struktuře daného roku.</t>
  </si>
  <si>
    <r>
      <t>1)</t>
    </r>
    <r>
      <rPr>
        <sz val="8"/>
        <rFont val="Arial"/>
        <family val="2"/>
        <charset val="238"/>
      </rPr>
      <t xml:space="preserve"> od roku 2011 a 2021 byly do počtu obyvatel promítnuty výsledky SLDB 2011, resp. 2021</t>
    </r>
  </si>
  <si>
    <r>
      <t>3)</t>
    </r>
    <r>
      <rPr>
        <sz val="8"/>
        <rFont val="Arial"/>
        <family val="2"/>
        <charset val="238"/>
      </rPr>
      <t xml:space="preserve"> podíl dosažitelných uchazečů ve věku 15 až 64 let na počtu obyvatel stejného věku; ukazatel je používán od roku 2012 (časová řada byla zpětně dopočtena do roku 2005)
   </t>
    </r>
  </si>
  <si>
    <r>
      <t>4)</t>
    </r>
    <r>
      <rPr>
        <sz val="8"/>
        <rFont val="Arial"/>
        <family val="2"/>
        <charset val="238"/>
      </rPr>
      <t xml:space="preserve"> vlivem zpřesnění dat podle Registru osob (ROS) nejsou údaje před rokem 2013 plně srovnatelné</t>
    </r>
  </si>
  <si>
    <r>
      <t>2)</t>
    </r>
    <r>
      <rPr>
        <sz val="8"/>
        <rFont val="Arial"/>
        <family val="2"/>
        <charset val="238"/>
      </rPr>
      <t xml:space="preserve"> v roce 2013 uvedeny údaje k 31. 3. 2014</t>
    </r>
  </si>
  <si>
    <t xml:space="preserve">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</si>
</sst>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#,##0\ &quot;Kč&quot;;\-#,##0\ &quot;Kč&quot;"/>
    <numFmt numFmtId="41" formatCode="_-* #,##0_-;\-* #,##0_-;_-* &quot;-&quot;_-;_-@_-"/>
    <numFmt numFmtId="164" formatCode="#,##0.0"/>
    <numFmt numFmtId="165" formatCode="0.0"/>
    <numFmt numFmtId="166" formatCode="#,##0_ ;\-#,##0\ "/>
    <numFmt numFmtId="167" formatCode="#,##0.0_ ;\-#,##0.0\ "/>
    <numFmt numFmtId="168" formatCode="#,##0.00_ ;\-#,##0.00\ "/>
    <numFmt numFmtId="169" formatCode="0_ ;\-0\ "/>
    <numFmt numFmtId="170" formatCode="0.0_ ;\-0.0\ "/>
    <numFmt numFmtId="171" formatCode="0.00_ ;\-0.00\ "/>
  </numFmts>
  <fonts count="4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 tint="0.249977111117893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10"/>
      <name val="Arial"/>
      <family val="2"/>
      <charset val="238"/>
    </font>
    <font>
      <b/>
      <vertAlign val="superscript"/>
      <sz val="8"/>
      <color theme="1" tint="0.24997711111789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 CE"/>
      <family val="2"/>
      <charset val="238"/>
    </font>
    <font>
      <b/>
      <sz val="8"/>
      <color indexed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3C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double">
        <color rgb="FFC00000"/>
      </left>
      <right/>
      <top/>
      <bottom/>
      <diagonal/>
    </border>
    <border>
      <left/>
      <right style="medium">
        <color rgb="FFC19236"/>
      </right>
      <top style="medium">
        <color rgb="FFC19236"/>
      </top>
      <bottom style="medium">
        <color rgb="FFC19236"/>
      </bottom>
      <diagonal/>
    </border>
    <border>
      <left style="medium">
        <color rgb="FFC19236"/>
      </left>
      <right style="medium">
        <color rgb="FFC19236"/>
      </right>
      <top style="medium">
        <color rgb="FFC19236"/>
      </top>
      <bottom style="medium">
        <color rgb="FFC19236"/>
      </bottom>
      <diagonal/>
    </border>
    <border>
      <left style="medium">
        <color rgb="FFC19236"/>
      </left>
      <right/>
      <top style="medium">
        <color rgb="FFC19236"/>
      </top>
      <bottom style="medium">
        <color rgb="FFC19236"/>
      </bottom>
      <diagonal/>
    </border>
    <border>
      <left style="thin">
        <color rgb="FFC19236"/>
      </left>
      <right style="thin">
        <color rgb="FFC19236"/>
      </right>
      <top/>
      <bottom/>
      <diagonal/>
    </border>
    <border>
      <left style="thin">
        <color rgb="FFC19236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8"/>
      </top>
      <bottom/>
      <diagonal/>
    </border>
    <border>
      <left style="thin">
        <color rgb="FFC19236"/>
      </left>
      <right style="double">
        <color rgb="FFFF0000"/>
      </right>
      <top/>
      <bottom/>
      <diagonal/>
    </border>
    <border>
      <left/>
      <right style="thin">
        <color rgb="FFC19236"/>
      </right>
      <top/>
      <bottom/>
      <diagonal/>
    </border>
    <border>
      <left/>
      <right/>
      <top style="medium">
        <color rgb="FFC19236"/>
      </top>
      <bottom style="medium">
        <color rgb="FFC19236"/>
      </bottom>
      <diagonal/>
    </border>
    <border>
      <left/>
      <right/>
      <top style="medium">
        <color rgb="FFC19236"/>
      </top>
      <bottom style="thin">
        <color rgb="FFC19236"/>
      </bottom>
      <diagonal/>
    </border>
    <border>
      <left/>
      <right/>
      <top style="thin">
        <color rgb="FFC19236"/>
      </top>
      <bottom style="thin">
        <color rgb="FFC19236"/>
      </bottom>
      <diagonal/>
    </border>
  </borders>
  <cellStyleXfs count="116">
    <xf numFmtId="0" fontId="0" fillId="0" borderId="0"/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9" fillId="0" borderId="0"/>
    <xf numFmtId="0" fontId="10" fillId="0" borderId="0"/>
    <xf numFmtId="0" fontId="6" fillId="0" borderId="0"/>
    <xf numFmtId="0" fontId="2" fillId="0" borderId="0"/>
    <xf numFmtId="2" fontId="6" fillId="2" borderId="0" applyFon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11" applyNumberFormat="0" applyAlignment="0" applyProtection="0"/>
    <xf numFmtId="0" fontId="26" fillId="8" borderId="12" applyNumberFormat="0" applyAlignment="0" applyProtection="0"/>
    <xf numFmtId="0" fontId="27" fillId="8" borderId="11" applyNumberFormat="0" applyAlignment="0" applyProtection="0"/>
    <xf numFmtId="0" fontId="28" fillId="0" borderId="13" applyNumberFormat="0" applyFill="0" applyAlignment="0" applyProtection="0"/>
    <xf numFmtId="0" fontId="29" fillId="9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3" fillId="34" borderId="0" applyNumberFormat="0" applyBorder="0" applyAlignment="0" applyProtection="0"/>
    <xf numFmtId="0" fontId="2" fillId="0" borderId="17" applyNumberFormat="0" applyFont="0" applyFill="0" applyAlignment="0" applyProtection="0"/>
    <xf numFmtId="0" fontId="2" fillId="0" borderId="0">
      <alignment vertical="top"/>
    </xf>
    <xf numFmtId="0" fontId="34" fillId="0" borderId="0" applyNumberFormat="0" applyFill="0" applyBorder="0" applyAlignment="0" applyProtection="0"/>
    <xf numFmtId="0" fontId="35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7" fillId="0" borderId="0"/>
    <xf numFmtId="0" fontId="10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6" fillId="0" borderId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10" borderId="1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0" fillId="0" borderId="0"/>
    <xf numFmtId="0" fontId="1" fillId="0" borderId="0"/>
    <xf numFmtId="0" fontId="32" fillId="0" borderId="16" applyNumberFormat="0" applyFill="0" applyAlignment="0" applyProtection="0"/>
    <xf numFmtId="0" fontId="1" fillId="10" borderId="15" applyNumberFormat="0" applyFont="0" applyAlignment="0" applyProtection="0"/>
    <xf numFmtId="0" fontId="38" fillId="0" borderId="0"/>
  </cellStyleXfs>
  <cellXfs count="104">
    <xf numFmtId="0" fontId="0" fillId="0" borderId="0" xfId="0"/>
    <xf numFmtId="164" fontId="4" fillId="0" borderId="0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2" xfId="0" applyNumberFormat="1" applyFont="1" applyFill="1" applyBorder="1" applyAlignment="1">
      <alignment vertical="center"/>
    </xf>
    <xf numFmtId="166" fontId="11" fillId="0" borderId="0" xfId="0" applyNumberFormat="1" applyFont="1" applyBorder="1"/>
    <xf numFmtId="3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left" vertical="center"/>
    </xf>
    <xf numFmtId="166" fontId="4" fillId="0" borderId="6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167" fontId="4" fillId="0" borderId="6" xfId="0" applyNumberFormat="1" applyFont="1" applyFill="1" applyBorder="1" applyAlignment="1">
      <alignment horizontal="right" vertical="center"/>
    </xf>
    <xf numFmtId="167" fontId="4" fillId="0" borderId="6" xfId="7" applyNumberFormat="1" applyFont="1" applyFill="1" applyBorder="1" applyAlignment="1">
      <alignment horizontal="right" vertical="center"/>
    </xf>
    <xf numFmtId="167" fontId="4" fillId="0" borderId="6" xfId="0" applyNumberFormat="1" applyFont="1" applyFill="1" applyBorder="1" applyAlignment="1">
      <alignment horizontal="right" vertical="center" wrapText="1"/>
    </xf>
    <xf numFmtId="167" fontId="4" fillId="0" borderId="7" xfId="0" applyNumberFormat="1" applyFont="1" applyFill="1" applyBorder="1" applyAlignment="1">
      <alignment horizontal="right" vertical="center"/>
    </xf>
    <xf numFmtId="168" fontId="4" fillId="0" borderId="6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left" vertical="center" indent="1"/>
    </xf>
    <xf numFmtId="166" fontId="11" fillId="0" borderId="6" xfId="0" applyNumberFormat="1" applyFont="1" applyBorder="1"/>
    <xf numFmtId="166" fontId="4" fillId="0" borderId="0" xfId="0" applyNumberFormat="1" applyFont="1" applyFill="1" applyBorder="1" applyAlignment="1">
      <alignment vertical="center"/>
    </xf>
    <xf numFmtId="166" fontId="4" fillId="0" borderId="6" xfId="0" applyNumberFormat="1" applyFont="1" applyFill="1" applyBorder="1" applyAlignment="1">
      <alignment vertical="center"/>
    </xf>
    <xf numFmtId="0" fontId="13" fillId="0" borderId="1" xfId="0" applyFont="1" applyFill="1" applyBorder="1"/>
    <xf numFmtId="0" fontId="14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/>
    <xf numFmtId="166" fontId="4" fillId="0" borderId="6" xfId="0" applyNumberFormat="1" applyFont="1" applyFill="1" applyBorder="1"/>
    <xf numFmtId="166" fontId="4" fillId="0" borderId="7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left" vertical="center"/>
    </xf>
    <xf numFmtId="166" fontId="4" fillId="0" borderId="7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vertical="center"/>
    </xf>
    <xf numFmtId="1" fontId="4" fillId="0" borderId="6" xfId="0" applyNumberFormat="1" applyFont="1" applyFill="1" applyBorder="1" applyAlignment="1">
      <alignment horizontal="right" vertical="center"/>
    </xf>
    <xf numFmtId="169" fontId="4" fillId="0" borderId="6" xfId="0" applyNumberFormat="1" applyFont="1" applyFill="1" applyBorder="1" applyAlignment="1">
      <alignment horizontal="right" vertical="center"/>
    </xf>
    <xf numFmtId="169" fontId="4" fillId="0" borderId="7" xfId="0" applyNumberFormat="1" applyFont="1" applyFill="1" applyBorder="1" applyAlignment="1">
      <alignment horizontal="right" vertical="center"/>
    </xf>
    <xf numFmtId="166" fontId="4" fillId="0" borderId="7" xfId="0" applyNumberFormat="1" applyFont="1" applyFill="1" applyBorder="1"/>
    <xf numFmtId="166" fontId="4" fillId="0" borderId="6" xfId="0" applyNumberFormat="1" applyFont="1" applyBorder="1"/>
    <xf numFmtId="166" fontId="4" fillId="0" borderId="7" xfId="0" applyNumberFormat="1" applyFont="1" applyBorder="1"/>
    <xf numFmtId="3" fontId="4" fillId="0" borderId="7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left" vertical="center" indent="1"/>
    </xf>
    <xf numFmtId="2" fontId="4" fillId="0" borderId="0" xfId="0" applyNumberFormat="1" applyFont="1" applyFill="1" applyBorder="1" applyAlignment="1">
      <alignment horizontal="left" vertical="center" indent="1"/>
    </xf>
    <xf numFmtId="3" fontId="4" fillId="0" borderId="6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167" fontId="4" fillId="0" borderId="6" xfId="0" applyNumberFormat="1" applyFont="1" applyFill="1" applyBorder="1" applyAlignment="1">
      <alignment vertical="center"/>
    </xf>
    <xf numFmtId="168" fontId="4" fillId="0" borderId="7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left" vertical="center" indent="2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left" indent="1"/>
    </xf>
    <xf numFmtId="170" fontId="4" fillId="0" borderId="6" xfId="0" applyNumberFormat="1" applyFont="1" applyFill="1" applyBorder="1"/>
    <xf numFmtId="170" fontId="4" fillId="0" borderId="0" xfId="0" applyNumberFormat="1" applyFont="1" applyFill="1" applyBorder="1"/>
    <xf numFmtId="170" fontId="4" fillId="0" borderId="6" xfId="0" applyNumberFormat="1" applyFont="1" applyFill="1" applyBorder="1" applyAlignment="1">
      <alignment horizontal="right" vertical="center"/>
    </xf>
    <xf numFmtId="170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167" fontId="4" fillId="0" borderId="7" xfId="0" applyNumberFormat="1" applyFont="1" applyFill="1" applyBorder="1" applyAlignment="1">
      <alignment vertical="center"/>
    </xf>
    <xf numFmtId="170" fontId="4" fillId="0" borderId="7" xfId="0" applyNumberFormat="1" applyFont="1" applyFill="1" applyBorder="1"/>
    <xf numFmtId="164" fontId="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170" fontId="4" fillId="0" borderId="7" xfId="0" applyNumberFormat="1" applyFont="1" applyFill="1" applyBorder="1" applyAlignment="1">
      <alignment horizontal="right" vertical="center"/>
    </xf>
    <xf numFmtId="166" fontId="11" fillId="0" borderId="7" xfId="0" applyNumberFormat="1" applyFont="1" applyFill="1" applyBorder="1"/>
    <xf numFmtId="166" fontId="4" fillId="0" borderId="7" xfId="0" applyNumberFormat="1" applyFont="1" applyFill="1" applyBorder="1" applyAlignment="1"/>
    <xf numFmtId="170" fontId="4" fillId="0" borderId="7" xfId="0" applyNumberFormat="1" applyFont="1" applyBorder="1" applyAlignment="1"/>
    <xf numFmtId="166" fontId="4" fillId="0" borderId="7" xfId="0" applyNumberFormat="1" applyFont="1" applyBorder="1" applyAlignment="1"/>
    <xf numFmtId="171" fontId="4" fillId="0" borderId="7" xfId="0" applyNumberFormat="1" applyFont="1" applyBorder="1" applyAlignment="1"/>
    <xf numFmtId="166" fontId="4" fillId="0" borderId="19" xfId="0" applyNumberFormat="1" applyFont="1" applyFill="1" applyBorder="1" applyAlignment="1">
      <alignment horizontal="right" vertical="center"/>
    </xf>
    <xf numFmtId="166" fontId="11" fillId="0" borderId="19" xfId="0" applyNumberFormat="1" applyFont="1" applyBorder="1"/>
    <xf numFmtId="3" fontId="4" fillId="0" borderId="19" xfId="0" applyNumberFormat="1" applyFont="1" applyFill="1" applyBorder="1" applyAlignment="1">
      <alignment horizontal="right" vertical="center"/>
    </xf>
    <xf numFmtId="167" fontId="4" fillId="0" borderId="19" xfId="0" applyNumberFormat="1" applyFont="1" applyFill="1" applyBorder="1" applyAlignment="1">
      <alignment horizontal="right" vertical="center"/>
    </xf>
    <xf numFmtId="166" fontId="4" fillId="0" borderId="18" xfId="0" applyNumberFormat="1" applyFont="1" applyFill="1" applyBorder="1" applyAlignment="1">
      <alignment horizontal="right" vertical="center"/>
    </xf>
    <xf numFmtId="166" fontId="11" fillId="0" borderId="18" xfId="0" applyNumberFormat="1" applyFont="1" applyBorder="1"/>
    <xf numFmtId="3" fontId="4" fillId="0" borderId="18" xfId="0" applyNumberFormat="1" applyFont="1" applyFill="1" applyBorder="1" applyAlignment="1">
      <alignment horizontal="right" vertical="center"/>
    </xf>
    <xf numFmtId="167" fontId="4" fillId="0" borderId="18" xfId="0" applyNumberFormat="1" applyFont="1" applyFill="1" applyBorder="1" applyAlignment="1">
      <alignment horizontal="right" vertical="center"/>
    </xf>
    <xf numFmtId="167" fontId="4" fillId="0" borderId="7" xfId="0" applyNumberFormat="1" applyFont="1" applyFill="1" applyBorder="1" applyAlignment="1"/>
    <xf numFmtId="167" fontId="4" fillId="0" borderId="7" xfId="0" applyNumberFormat="1" applyFont="1" applyBorder="1" applyAlignment="1"/>
    <xf numFmtId="169" fontId="4" fillId="0" borderId="7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66" fontId="4" fillId="0" borderId="6" xfId="0" applyNumberFormat="1" applyFont="1" applyFill="1" applyBorder="1" applyAlignment="1"/>
    <xf numFmtId="166" fontId="4" fillId="0" borderId="6" xfId="0" applyNumberFormat="1" applyFont="1" applyBorder="1" applyAlignment="1"/>
    <xf numFmtId="169" fontId="4" fillId="0" borderId="7" xfId="0" applyNumberFormat="1" applyFont="1" applyFill="1" applyBorder="1" applyAlignment="1"/>
    <xf numFmtId="0" fontId="4" fillId="0" borderId="0" xfId="0" applyFont="1" applyFill="1" applyBorder="1" applyAlignment="1">
      <alignment vertical="center" textRotation="90"/>
    </xf>
    <xf numFmtId="41" fontId="4" fillId="0" borderId="7" xfId="0" applyNumberFormat="1" applyFont="1" applyFill="1" applyBorder="1" applyAlignment="1"/>
    <xf numFmtId="41" fontId="4" fillId="0" borderId="7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9" fillId="0" borderId="0" xfId="0" applyFont="1" applyFill="1" applyBorder="1" applyAlignment="1">
      <alignment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</cellXfs>
  <cellStyles count="116">
    <cellStyle name="20 % – Zvýraznění1" xfId="27" builtinId="30" customBuiltin="1"/>
    <cellStyle name="20 % – Zvýraznění1 2" xfId="70"/>
    <cellStyle name="20 % – Zvýraznění1 3" xfId="71"/>
    <cellStyle name="20 % – Zvýraznění2" xfId="31" builtinId="34" customBuiltin="1"/>
    <cellStyle name="20 % – Zvýraznění2 2" xfId="72"/>
    <cellStyle name="20 % – Zvýraznění2 3" xfId="73"/>
    <cellStyle name="20 % – Zvýraznění3" xfId="35" builtinId="38" customBuiltin="1"/>
    <cellStyle name="20 % – Zvýraznění3 2" xfId="74"/>
    <cellStyle name="20 % – Zvýraznění3 3" xfId="75"/>
    <cellStyle name="20 % – Zvýraznění4" xfId="39" builtinId="42" customBuiltin="1"/>
    <cellStyle name="20 % – Zvýraznění4 2" xfId="76"/>
    <cellStyle name="20 % – Zvýraznění4 3" xfId="77"/>
    <cellStyle name="20 % – Zvýraznění5" xfId="43" builtinId="46" customBuiltin="1"/>
    <cellStyle name="20 % – Zvýraznění5 2" xfId="78"/>
    <cellStyle name="20 % – Zvýraznění5 3" xfId="79"/>
    <cellStyle name="20 % – Zvýraznění6" xfId="47" builtinId="50" customBuiltin="1"/>
    <cellStyle name="20 % – Zvýraznění6 2" xfId="80"/>
    <cellStyle name="20 % – Zvýraznění6 3" xfId="81"/>
    <cellStyle name="40 % – Zvýraznění1" xfId="28" builtinId="31" customBuiltin="1"/>
    <cellStyle name="40 % – Zvýraznění1 2" xfId="82"/>
    <cellStyle name="40 % – Zvýraznění1 3" xfId="83"/>
    <cellStyle name="40 % – Zvýraznění2" xfId="32" builtinId="35" customBuiltin="1"/>
    <cellStyle name="40 % – Zvýraznění2 2" xfId="84"/>
    <cellStyle name="40 % – Zvýraznění2 3" xfId="85"/>
    <cellStyle name="40 % – Zvýraznění3" xfId="36" builtinId="39" customBuiltin="1"/>
    <cellStyle name="40 % – Zvýraznění3 2" xfId="86"/>
    <cellStyle name="40 % – Zvýraznění3 3" xfId="87"/>
    <cellStyle name="40 % – Zvýraznění4" xfId="40" builtinId="43" customBuiltin="1"/>
    <cellStyle name="40 % – Zvýraznění4 2" xfId="88"/>
    <cellStyle name="40 % – Zvýraznění4 3" xfId="89"/>
    <cellStyle name="40 % – Zvýraznění5" xfId="44" builtinId="47" customBuiltin="1"/>
    <cellStyle name="40 % – Zvýraznění5 2" xfId="90"/>
    <cellStyle name="40 % – Zvýraznění5 3" xfId="91"/>
    <cellStyle name="40 % – Zvýraznění6" xfId="48" builtinId="51" customBuiltin="1"/>
    <cellStyle name="40 % – Zvýraznění6 2" xfId="92"/>
    <cellStyle name="40 % – Zvýraznění6 3" xfId="93"/>
    <cellStyle name="60 % – Zvýraznění1" xfId="29" builtinId="32" customBuiltin="1"/>
    <cellStyle name="60 % – Zvýraznění2" xfId="33" builtinId="36" customBuiltin="1"/>
    <cellStyle name="60 % – Zvýraznění3" xfId="37" builtinId="40" customBuiltin="1"/>
    <cellStyle name="60 % – Zvýraznění4" xfId="41" builtinId="44" customBuiltin="1"/>
    <cellStyle name="60 % – Zvýraznění5" xfId="45" builtinId="48" customBuiltin="1"/>
    <cellStyle name="60 % – Zvýraznění6" xfId="49" builtinId="52" customBuiltin="1"/>
    <cellStyle name="Celkem 2" xfId="113"/>
    <cellStyle name="Celkem 3" xfId="50"/>
    <cellStyle name="Datum" xfId="1"/>
    <cellStyle name="Finanční0" xfId="2"/>
    <cellStyle name="Kontrolní buňka" xfId="23" builtinId="23" customBuiltin="1"/>
    <cellStyle name="Měna0" xfId="3"/>
    <cellStyle name="Nadpis 1" xfId="12" builtinId="16" customBuiltin="1"/>
    <cellStyle name="Nadpis 2" xfId="13" builtinId="17" customBuiltin="1"/>
    <cellStyle name="Nadpis 3" xfId="14" builtinId="18" customBuiltin="1"/>
    <cellStyle name="Nadpis 4" xfId="15" builtinId="19" customBuiltin="1"/>
    <cellStyle name="Název" xfId="11" builtinId="15" customBuiltin="1"/>
    <cellStyle name="Neutrální" xfId="18" builtinId="28" customBuiltin="1"/>
    <cellStyle name="normal" xfId="52"/>
    <cellStyle name="Normální" xfId="0" builtinId="0"/>
    <cellStyle name="normální 10" xfId="59"/>
    <cellStyle name="normální 11" xfId="62"/>
    <cellStyle name="normální 12" xfId="64"/>
    <cellStyle name="normální 13" xfId="65"/>
    <cellStyle name="normální 14" xfId="66"/>
    <cellStyle name="normální 15" xfId="67"/>
    <cellStyle name="normální 16" xfId="68"/>
    <cellStyle name="normální 16 2" xfId="111"/>
    <cellStyle name="normální 17" xfId="110"/>
    <cellStyle name="normální 18" xfId="112"/>
    <cellStyle name="normální 19" xfId="115"/>
    <cellStyle name="normální 2" xfId="4"/>
    <cellStyle name="normální 2 2" xfId="56"/>
    <cellStyle name="normální 2 2 2" xfId="94"/>
    <cellStyle name="normální 2 3" xfId="95"/>
    <cellStyle name="normální 2 4" xfId="69"/>
    <cellStyle name="normální 2 5" xfId="53"/>
    <cellStyle name="normální 3" xfId="5"/>
    <cellStyle name="normální 3 2" xfId="96"/>
    <cellStyle name="normální 3 3" xfId="55"/>
    <cellStyle name="normální 4" xfId="6"/>
    <cellStyle name="normální 4 2" xfId="97"/>
    <cellStyle name="normální 4 3" xfId="54"/>
    <cellStyle name="normální 5" xfId="51"/>
    <cellStyle name="normální 5 10" xfId="106"/>
    <cellStyle name="Normální 5 2" xfId="57"/>
    <cellStyle name="normální 5 3" xfId="98"/>
    <cellStyle name="normální 5 4" xfId="107"/>
    <cellStyle name="normální 5 5" xfId="103"/>
    <cellStyle name="normální 5 6" xfId="105"/>
    <cellStyle name="normální 5 7" xfId="104"/>
    <cellStyle name="normální 5 8" xfId="109"/>
    <cellStyle name="normální 5 9" xfId="108"/>
    <cellStyle name="normální 6" xfId="58"/>
    <cellStyle name="normální 6 2" xfId="99"/>
    <cellStyle name="normální 7" xfId="60"/>
    <cellStyle name="normální 8" xfId="61"/>
    <cellStyle name="normální 9" xfId="63"/>
    <cellStyle name="normální_PubSLDBdefProp" xfId="7"/>
    <cellStyle name="Pevný" xfId="8"/>
    <cellStyle name="Poznámka 2" xfId="100"/>
    <cellStyle name="Poznámka 2 2" xfId="101"/>
    <cellStyle name="Poznámka 3" xfId="102"/>
    <cellStyle name="Poznámka 4" xfId="114"/>
    <cellStyle name="Propojená buňka" xfId="22" builtinId="24" customBuiltin="1"/>
    <cellStyle name="Správně" xfId="16" builtinId="26" customBuiltin="1"/>
    <cellStyle name="Špatně" xfId="17" builtinId="27" customBuiltin="1"/>
    <cellStyle name="Text upozornění" xfId="24" builtinId="11" customBuiltin="1"/>
    <cellStyle name="Vstup" xfId="19" builtinId="20" customBuiltin="1"/>
    <cellStyle name="Výpočet" xfId="21" builtinId="22" customBuiltin="1"/>
    <cellStyle name="Výstup" xfId="20" builtinId="21" customBuiltin="1"/>
    <cellStyle name="Vysvětlující text" xfId="25" builtinId="53" customBuiltin="1"/>
    <cellStyle name="Záhlaví 1" xfId="9"/>
    <cellStyle name="Záhlaví 2" xfId="10"/>
    <cellStyle name="Zvýraznění 1" xfId="26" builtinId="29" customBuiltin="1"/>
    <cellStyle name="Zvýraznění 2" xfId="30" builtinId="33" customBuiltin="1"/>
    <cellStyle name="Zvýraznění 3" xfId="34" builtinId="37" customBuiltin="1"/>
    <cellStyle name="Zvýraznění 4" xfId="38" builtinId="41" customBuiltin="1"/>
    <cellStyle name="Zvýraznění 5" xfId="42" builtinId="45" customBuiltin="1"/>
    <cellStyle name="Zvýraznění 6" xfId="46" builtinId="49" customBuiltin="1"/>
  </cellStyles>
  <dxfs count="0"/>
  <tableStyles count="0" defaultTableStyle="TableStyleMedium9" defaultPivotStyle="PivotStyleLight16"/>
  <colors>
    <mruColors>
      <color rgb="FFC1923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X90"/>
  <sheetViews>
    <sheetView tabSelected="1" zoomScaleNormal="100" workbookViewId="0">
      <pane xSplit="1" topLeftCell="B1" activePane="topRight" state="frozen"/>
      <selection pane="topRight" activeCell="A8" sqref="A8"/>
    </sheetView>
  </sheetViews>
  <sheetFormatPr defaultRowHeight="11.25" x14ac:dyDescent="0.2"/>
  <cols>
    <col min="1" max="1" width="52.140625" style="4" customWidth="1"/>
    <col min="2" max="18" width="6.5703125" style="4" bestFit="1" customWidth="1"/>
    <col min="19" max="24" width="6.5703125" style="4" customWidth="1"/>
    <col min="25" max="16384" width="9.140625" style="4"/>
  </cols>
  <sheetData>
    <row r="1" spans="1:24" ht="15" customHeight="1" x14ac:dyDescent="0.2">
      <c r="A1" s="25" t="s">
        <v>57</v>
      </c>
      <c r="B1" s="26"/>
      <c r="C1" s="26"/>
      <c r="T1" s="85"/>
      <c r="U1" s="85"/>
      <c r="V1" s="85"/>
      <c r="W1" s="85"/>
      <c r="X1" s="85"/>
    </row>
    <row r="2" spans="1:24" s="30" customFormat="1" ht="12.75" customHeight="1" thickBot="1" x14ac:dyDescent="0.25">
      <c r="A2" s="3" t="s">
        <v>79</v>
      </c>
      <c r="B2" s="27"/>
      <c r="C2" s="27"/>
      <c r="D2" s="28"/>
      <c r="E2" s="28"/>
      <c r="F2" s="28"/>
      <c r="G2" s="28"/>
      <c r="H2" s="4"/>
      <c r="I2" s="4"/>
      <c r="J2" s="4"/>
      <c r="K2" s="29"/>
      <c r="L2" s="29"/>
      <c r="M2" s="29"/>
      <c r="N2" s="29"/>
      <c r="O2" s="29"/>
      <c r="P2" s="29"/>
      <c r="Q2" s="29"/>
      <c r="R2" s="98"/>
      <c r="S2" s="98"/>
      <c r="T2" s="98"/>
      <c r="U2" s="98"/>
      <c r="V2" s="98"/>
      <c r="W2" s="98"/>
    </row>
    <row r="3" spans="1:24" ht="17.25" customHeight="1" thickBot="1" x14ac:dyDescent="0.25">
      <c r="A3" s="100"/>
      <c r="B3" s="101" t="s">
        <v>33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ht="18" customHeight="1" thickBot="1" x14ac:dyDescent="0.25">
      <c r="A4" s="100"/>
      <c r="B4" s="10">
        <v>2001</v>
      </c>
      <c r="C4" s="10">
        <v>2002</v>
      </c>
      <c r="D4" s="11">
        <v>2003</v>
      </c>
      <c r="E4" s="11">
        <v>2004</v>
      </c>
      <c r="F4" s="11">
        <v>2005</v>
      </c>
      <c r="G4" s="11">
        <v>2006</v>
      </c>
      <c r="H4" s="11">
        <v>2007</v>
      </c>
      <c r="I4" s="11">
        <v>2008</v>
      </c>
      <c r="J4" s="11">
        <v>2009</v>
      </c>
      <c r="K4" s="11">
        <v>2010</v>
      </c>
      <c r="L4" s="11">
        <v>2011</v>
      </c>
      <c r="M4" s="11">
        <v>2012</v>
      </c>
      <c r="N4" s="11">
        <v>2013</v>
      </c>
      <c r="O4" s="12">
        <v>2014</v>
      </c>
      <c r="P4" s="12">
        <v>2015</v>
      </c>
      <c r="Q4" s="12">
        <v>2016</v>
      </c>
      <c r="R4" s="12">
        <v>2017</v>
      </c>
      <c r="S4" s="12">
        <v>2018</v>
      </c>
      <c r="T4" s="12">
        <v>2019</v>
      </c>
      <c r="U4" s="12">
        <v>2020</v>
      </c>
      <c r="V4" s="12">
        <v>2021</v>
      </c>
      <c r="W4" s="12">
        <v>2022</v>
      </c>
      <c r="X4" s="12">
        <v>2023</v>
      </c>
    </row>
    <row r="5" spans="1:24" ht="15" customHeight="1" x14ac:dyDescent="0.2">
      <c r="A5" s="81"/>
      <c r="B5" s="103" t="s">
        <v>77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4" s="8" customFormat="1" ht="12.75" customHeight="1" x14ac:dyDescent="0.2">
      <c r="A6" s="31" t="s">
        <v>0</v>
      </c>
      <c r="B6" s="82">
        <v>41</v>
      </c>
      <c r="C6" s="82">
        <v>41</v>
      </c>
      <c r="D6" s="82">
        <v>41</v>
      </c>
      <c r="E6" s="82">
        <v>41</v>
      </c>
      <c r="F6" s="82">
        <v>41</v>
      </c>
      <c r="G6" s="82">
        <v>41</v>
      </c>
      <c r="H6" s="82">
        <v>41</v>
      </c>
      <c r="I6" s="82">
        <v>41</v>
      </c>
      <c r="J6" s="83">
        <v>41</v>
      </c>
      <c r="K6" s="82">
        <v>41</v>
      </c>
      <c r="L6" s="82">
        <v>41</v>
      </c>
      <c r="M6" s="82">
        <v>41</v>
      </c>
      <c r="N6" s="82">
        <v>41</v>
      </c>
      <c r="O6" s="66">
        <v>41</v>
      </c>
      <c r="P6" s="66">
        <v>41</v>
      </c>
      <c r="Q6" s="66">
        <v>41</v>
      </c>
      <c r="R6" s="66">
        <v>41</v>
      </c>
      <c r="S6" s="84">
        <v>41</v>
      </c>
      <c r="T6" s="86">
        <v>41</v>
      </c>
      <c r="U6" s="86">
        <v>41</v>
      </c>
      <c r="V6" s="86">
        <v>41</v>
      </c>
      <c r="W6" s="86">
        <v>41</v>
      </c>
      <c r="X6" s="86">
        <v>41</v>
      </c>
    </row>
    <row r="7" spans="1:24" s="1" customFormat="1" ht="12.75" customHeight="1" x14ac:dyDescent="0.2">
      <c r="A7" s="13" t="s">
        <v>1</v>
      </c>
      <c r="B7" s="32">
        <v>154</v>
      </c>
      <c r="C7" s="32">
        <v>154</v>
      </c>
      <c r="D7" s="32">
        <v>154</v>
      </c>
      <c r="E7" s="32">
        <v>154</v>
      </c>
      <c r="F7" s="32">
        <v>155</v>
      </c>
      <c r="G7" s="32">
        <v>155</v>
      </c>
      <c r="H7" s="32">
        <v>154</v>
      </c>
      <c r="I7" s="32">
        <v>154</v>
      </c>
      <c r="J7" s="14">
        <v>155</v>
      </c>
      <c r="K7" s="24">
        <v>158</v>
      </c>
      <c r="L7" s="24">
        <v>158</v>
      </c>
      <c r="M7" s="24">
        <v>159</v>
      </c>
      <c r="N7" s="24">
        <v>159</v>
      </c>
      <c r="O7" s="33">
        <v>160</v>
      </c>
      <c r="P7" s="33">
        <v>160</v>
      </c>
      <c r="Q7" s="33">
        <v>160</v>
      </c>
      <c r="R7" s="33">
        <v>160</v>
      </c>
      <c r="S7" s="80">
        <v>160</v>
      </c>
      <c r="T7" s="87">
        <v>160</v>
      </c>
      <c r="U7" s="87">
        <v>160</v>
      </c>
      <c r="V7" s="87">
        <v>160</v>
      </c>
      <c r="W7" s="87">
        <v>160</v>
      </c>
      <c r="X7" s="87">
        <v>160</v>
      </c>
    </row>
    <row r="8" spans="1:24" s="36" customFormat="1" ht="12.75" customHeight="1" x14ac:dyDescent="0.2">
      <c r="A8" s="34" t="s">
        <v>2</v>
      </c>
      <c r="B8" s="14">
        <v>113</v>
      </c>
      <c r="C8" s="14">
        <v>113</v>
      </c>
      <c r="D8" s="14">
        <v>113</v>
      </c>
      <c r="E8" s="14">
        <v>113</v>
      </c>
      <c r="F8" s="14">
        <v>114</v>
      </c>
      <c r="G8" s="14">
        <v>114</v>
      </c>
      <c r="H8" s="14">
        <v>114</v>
      </c>
      <c r="I8" s="14">
        <v>114</v>
      </c>
      <c r="J8" s="14">
        <v>114</v>
      </c>
      <c r="K8" s="14">
        <v>114</v>
      </c>
      <c r="L8" s="14">
        <v>114</v>
      </c>
      <c r="M8" s="14">
        <v>114</v>
      </c>
      <c r="N8" s="14">
        <v>114</v>
      </c>
      <c r="O8" s="35">
        <v>114</v>
      </c>
      <c r="P8" s="35">
        <v>114</v>
      </c>
      <c r="Q8" s="35">
        <v>114</v>
      </c>
      <c r="R8" s="35">
        <v>114</v>
      </c>
      <c r="S8" s="39">
        <v>114</v>
      </c>
      <c r="T8" s="88">
        <v>114</v>
      </c>
      <c r="U8" s="88">
        <v>114</v>
      </c>
      <c r="V8" s="88">
        <v>114</v>
      </c>
      <c r="W8" s="88">
        <v>114</v>
      </c>
      <c r="X8" s="88">
        <v>114</v>
      </c>
    </row>
    <row r="9" spans="1:24" ht="12.75" customHeight="1" x14ac:dyDescent="0.2">
      <c r="A9" s="13" t="s">
        <v>3</v>
      </c>
      <c r="B9" s="14">
        <v>7</v>
      </c>
      <c r="C9" s="14">
        <v>7</v>
      </c>
      <c r="D9" s="14">
        <v>7</v>
      </c>
      <c r="E9" s="14">
        <v>7</v>
      </c>
      <c r="F9" s="14">
        <v>7</v>
      </c>
      <c r="G9" s="14">
        <v>8</v>
      </c>
      <c r="H9" s="14">
        <v>8</v>
      </c>
      <c r="I9" s="14">
        <v>8</v>
      </c>
      <c r="J9" s="14">
        <v>8</v>
      </c>
      <c r="K9" s="14">
        <v>8</v>
      </c>
      <c r="L9" s="14">
        <v>8</v>
      </c>
      <c r="M9" s="14">
        <v>8</v>
      </c>
      <c r="N9" s="14">
        <v>8</v>
      </c>
      <c r="O9" s="35">
        <v>8</v>
      </c>
      <c r="P9" s="35">
        <v>8</v>
      </c>
      <c r="Q9" s="35">
        <v>8</v>
      </c>
      <c r="R9" s="35">
        <v>8</v>
      </c>
      <c r="S9" s="39">
        <v>8</v>
      </c>
      <c r="T9" s="88">
        <v>8</v>
      </c>
      <c r="U9" s="88">
        <v>8</v>
      </c>
      <c r="V9" s="88">
        <v>8</v>
      </c>
      <c r="W9" s="88">
        <v>8</v>
      </c>
      <c r="X9" s="88">
        <v>8</v>
      </c>
    </row>
    <row r="10" spans="1:24" ht="12.75" customHeight="1" x14ac:dyDescent="0.2">
      <c r="A10" s="13" t="s">
        <v>4</v>
      </c>
      <c r="B10" s="37" t="s">
        <v>47</v>
      </c>
      <c r="C10" s="37" t="s">
        <v>47</v>
      </c>
      <c r="D10" s="37" t="s">
        <v>47</v>
      </c>
      <c r="E10" s="37" t="s">
        <v>47</v>
      </c>
      <c r="F10" s="37" t="s">
        <v>47</v>
      </c>
      <c r="G10" s="37">
        <v>1</v>
      </c>
      <c r="H10" s="38">
        <v>1</v>
      </c>
      <c r="I10" s="38">
        <v>1</v>
      </c>
      <c r="J10" s="38">
        <v>1</v>
      </c>
      <c r="K10" s="38">
        <v>1</v>
      </c>
      <c r="L10" s="38">
        <v>1</v>
      </c>
      <c r="M10" s="38">
        <v>1</v>
      </c>
      <c r="N10" s="38">
        <v>1</v>
      </c>
      <c r="O10" s="39">
        <v>1</v>
      </c>
      <c r="P10" s="39">
        <v>1</v>
      </c>
      <c r="Q10" s="39">
        <v>1</v>
      </c>
      <c r="R10" s="39">
        <v>1</v>
      </c>
      <c r="S10" s="39">
        <v>1</v>
      </c>
      <c r="T10" s="88">
        <v>1</v>
      </c>
      <c r="U10" s="88">
        <v>1</v>
      </c>
      <c r="V10" s="88">
        <v>1</v>
      </c>
      <c r="W10" s="88">
        <v>1</v>
      </c>
      <c r="X10" s="88">
        <v>1</v>
      </c>
    </row>
    <row r="11" spans="1:24" ht="12.75" customHeight="1" x14ac:dyDescent="0.2">
      <c r="B11" s="99" t="s">
        <v>28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</row>
    <row r="12" spans="1:24" s="8" customFormat="1" ht="12.75" customHeight="1" x14ac:dyDescent="0.2">
      <c r="A12" s="8" t="s">
        <v>5</v>
      </c>
      <c r="B12" s="32">
        <v>86195.404399999999</v>
      </c>
      <c r="C12" s="32">
        <v>86191.220199999982</v>
      </c>
      <c r="D12" s="32">
        <v>86191.788100000005</v>
      </c>
      <c r="E12" s="32">
        <v>86193.803400000004</v>
      </c>
      <c r="F12" s="32">
        <v>87198.766499999998</v>
      </c>
      <c r="G12" s="32">
        <v>87198.127900000007</v>
      </c>
      <c r="H12" s="32">
        <v>87201.113800000006</v>
      </c>
      <c r="I12" s="32">
        <v>87198.937000000005</v>
      </c>
      <c r="J12" s="32">
        <v>87197.474600000001</v>
      </c>
      <c r="K12" s="32">
        <v>87202.461500000005</v>
      </c>
      <c r="L12" s="32">
        <v>87205.084900000002</v>
      </c>
      <c r="M12" s="32">
        <v>87209.902000000002</v>
      </c>
      <c r="N12" s="32">
        <v>87214.216899999999</v>
      </c>
      <c r="O12" s="40">
        <v>87213.034099999961</v>
      </c>
      <c r="P12" s="40">
        <v>87211.310500000007</v>
      </c>
      <c r="Q12" s="40">
        <v>87212.100300000006</v>
      </c>
      <c r="R12" s="40">
        <v>87197.466100000005</v>
      </c>
      <c r="S12" s="40">
        <v>87197.503200000006</v>
      </c>
      <c r="T12" s="40">
        <v>87197.645699999994</v>
      </c>
      <c r="U12" s="40">
        <v>87197.584199999998</v>
      </c>
      <c r="V12" s="40">
        <v>87198.282099999997</v>
      </c>
      <c r="W12" s="40">
        <v>87198.30220000002</v>
      </c>
      <c r="X12" s="40">
        <v>87198.953999999998</v>
      </c>
    </row>
    <row r="13" spans="1:24" s="1" customFormat="1" ht="12.75" customHeight="1" x14ac:dyDescent="0.2">
      <c r="A13" s="21" t="s">
        <v>6</v>
      </c>
      <c r="B13" s="14">
        <v>34609.110500000003</v>
      </c>
      <c r="C13" s="14">
        <v>34598.008399999999</v>
      </c>
      <c r="D13" s="14">
        <v>34574.875800000002</v>
      </c>
      <c r="E13" s="14">
        <v>34557.554199999999</v>
      </c>
      <c r="F13" s="14">
        <v>35118.196000000004</v>
      </c>
      <c r="G13" s="14">
        <v>35119.330499999996</v>
      </c>
      <c r="H13" s="14">
        <v>35023.101199999997</v>
      </c>
      <c r="I13" s="41">
        <v>35018.727299999999</v>
      </c>
      <c r="J13" s="41">
        <v>35021.2961</v>
      </c>
      <c r="K13" s="41">
        <v>35022.3514</v>
      </c>
      <c r="L13" s="41">
        <v>35036.651899999997</v>
      </c>
      <c r="M13" s="41">
        <v>35008.882899999997</v>
      </c>
      <c r="N13" s="41">
        <v>35003</v>
      </c>
      <c r="O13" s="42">
        <v>34985.270900000003</v>
      </c>
      <c r="P13" s="42">
        <v>34945.382399999995</v>
      </c>
      <c r="Q13" s="40">
        <v>34929.406999999999</v>
      </c>
      <c r="R13" s="40">
        <v>34851.478999999999</v>
      </c>
      <c r="S13" s="40">
        <v>34960.6463</v>
      </c>
      <c r="T13" s="40">
        <v>35318.034800000001</v>
      </c>
      <c r="U13" s="40">
        <v>35335.203900000008</v>
      </c>
      <c r="V13" s="40">
        <v>35338.987699999998</v>
      </c>
      <c r="W13" s="40">
        <v>35338.720100000006</v>
      </c>
      <c r="X13" s="40">
        <v>35274.119400000003</v>
      </c>
    </row>
    <row r="14" spans="1:24" s="1" customFormat="1" ht="12.75" customHeight="1" x14ac:dyDescent="0.2">
      <c r="A14" s="21" t="s">
        <v>7</v>
      </c>
      <c r="B14" s="14">
        <v>39397.231499999994</v>
      </c>
      <c r="C14" s="14">
        <v>39414.142899999999</v>
      </c>
      <c r="D14" s="14">
        <v>39444.283100000001</v>
      </c>
      <c r="E14" s="14">
        <v>39465.678400000004</v>
      </c>
      <c r="F14" s="14">
        <v>39774.945399999997</v>
      </c>
      <c r="G14" s="14">
        <v>39828.729399999997</v>
      </c>
      <c r="H14" s="14">
        <v>39918.942900000002</v>
      </c>
      <c r="I14" s="41">
        <v>39949.562700000002</v>
      </c>
      <c r="J14" s="41">
        <v>39956.754200000003</v>
      </c>
      <c r="K14" s="41">
        <v>40031.016300000003</v>
      </c>
      <c r="L14" s="41">
        <v>40134.761100000003</v>
      </c>
      <c r="M14" s="41">
        <v>40250.455900000001</v>
      </c>
      <c r="N14" s="41">
        <v>40249</v>
      </c>
      <c r="O14" s="42">
        <v>40318.085200000009</v>
      </c>
      <c r="P14" s="42">
        <v>40342.205399999999</v>
      </c>
      <c r="Q14" s="40">
        <v>40276.661899999999</v>
      </c>
      <c r="R14" s="40">
        <v>40074.294399999999</v>
      </c>
      <c r="S14" s="40">
        <v>40090.769200000002</v>
      </c>
      <c r="T14" s="40">
        <v>40304.556799999998</v>
      </c>
      <c r="U14" s="40">
        <v>40357.417799999981</v>
      </c>
      <c r="V14" s="40">
        <v>40414.156599999995</v>
      </c>
      <c r="W14" s="40">
        <v>40434.383699999998</v>
      </c>
      <c r="X14" s="40">
        <v>40521.380799999999</v>
      </c>
    </row>
    <row r="15" spans="1:24" s="1" customFormat="1" ht="12.75" customHeight="1" x14ac:dyDescent="0.2">
      <c r="A15" s="21" t="s">
        <v>8</v>
      </c>
      <c r="B15" s="14">
        <v>1154.7993000000001</v>
      </c>
      <c r="C15" s="14">
        <v>1139.4745</v>
      </c>
      <c r="D15" s="14">
        <v>1133.3353999999999</v>
      </c>
      <c r="E15" s="14">
        <v>1129.7679999999998</v>
      </c>
      <c r="F15" s="14">
        <v>1122.8689999999999</v>
      </c>
      <c r="G15" s="14">
        <v>1113.1198999999999</v>
      </c>
      <c r="H15" s="14">
        <v>1301.0606</v>
      </c>
      <c r="I15" s="41">
        <v>1296.0505000000001</v>
      </c>
      <c r="J15" s="41">
        <v>1282.3873000000001</v>
      </c>
      <c r="K15" s="41">
        <v>1281.5540000000001</v>
      </c>
      <c r="L15" s="41">
        <v>1278.0571</v>
      </c>
      <c r="M15" s="41">
        <v>1276.1736000000001</v>
      </c>
      <c r="N15" s="41">
        <v>1269</v>
      </c>
      <c r="O15" s="42">
        <v>1266.3946999999996</v>
      </c>
      <c r="P15" s="42">
        <v>1262.4228999999998</v>
      </c>
      <c r="Q15" s="40">
        <v>1257.105</v>
      </c>
      <c r="R15" s="40">
        <v>1251.7138</v>
      </c>
      <c r="S15" s="40">
        <v>1229.6358</v>
      </c>
      <c r="T15" s="40">
        <v>1190.2835</v>
      </c>
      <c r="U15" s="40">
        <v>1171.1947</v>
      </c>
      <c r="V15" s="40">
        <v>1170.5878999999998</v>
      </c>
      <c r="W15" s="40">
        <v>1173.6906999999997</v>
      </c>
      <c r="X15" s="40">
        <v>1179.9269999999999</v>
      </c>
    </row>
    <row r="16" spans="1:24" s="1" customFormat="1" ht="12.75" customHeight="1" x14ac:dyDescent="0.2">
      <c r="A16" s="13" t="s">
        <v>55</v>
      </c>
      <c r="B16" s="16">
        <f>B18/B12*100</f>
        <v>88.132308826432052</v>
      </c>
      <c r="C16" s="16">
        <f t="shared" ref="C16:E16" si="0">C18/C12*100</f>
        <v>88.412717470729135</v>
      </c>
      <c r="D16" s="16">
        <f t="shared" si="0"/>
        <v>88.449261444200161</v>
      </c>
      <c r="E16" s="16">
        <f t="shared" si="0"/>
        <v>88.676908298491441</v>
      </c>
      <c r="F16" s="16">
        <v>87.756975323727772</v>
      </c>
      <c r="G16" s="16">
        <v>87.547751125514694</v>
      </c>
      <c r="H16" s="16">
        <v>88.193827634343819</v>
      </c>
      <c r="I16" s="16">
        <v>88.886404658809084</v>
      </c>
      <c r="J16" s="16">
        <v>88.918859583577898</v>
      </c>
      <c r="K16" s="16">
        <v>89.012395596195404</v>
      </c>
      <c r="L16" s="16">
        <v>87.865289148981716</v>
      </c>
      <c r="M16" s="16">
        <v>87.809982861808507</v>
      </c>
      <c r="N16" s="16">
        <v>87.569438463879621</v>
      </c>
      <c r="O16" s="19">
        <v>87.747205208172019</v>
      </c>
      <c r="P16" s="19">
        <v>87.826910937200097</v>
      </c>
      <c r="Q16" s="19">
        <v>87.907526290821352</v>
      </c>
      <c r="R16" s="19">
        <v>88.105771229515113</v>
      </c>
      <c r="S16" s="64">
        <v>88.119495605007188</v>
      </c>
      <c r="T16" s="64">
        <v>88.30284279108696</v>
      </c>
      <c r="U16" s="64">
        <v>87.965739766446433</v>
      </c>
      <c r="V16" s="64">
        <v>86.963869211363743</v>
      </c>
      <c r="W16" s="64">
        <v>88.298737541245359</v>
      </c>
      <c r="X16" s="64">
        <v>88.571016574350196</v>
      </c>
    </row>
    <row r="17" spans="1:24" s="1" customFormat="1" ht="12.75" customHeight="1" x14ac:dyDescent="0.2">
      <c r="B17" s="99" t="s">
        <v>29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</row>
    <row r="18" spans="1:24" s="8" customFormat="1" ht="12.75" customHeight="1" x14ac:dyDescent="0.2">
      <c r="A18" s="8" t="s">
        <v>51</v>
      </c>
      <c r="B18" s="14">
        <v>75966</v>
      </c>
      <c r="C18" s="14">
        <v>76204</v>
      </c>
      <c r="D18" s="14">
        <v>76236</v>
      </c>
      <c r="E18" s="14">
        <v>76434</v>
      </c>
      <c r="F18" s="14">
        <v>76523</v>
      </c>
      <c r="G18" s="14">
        <v>76340</v>
      </c>
      <c r="H18" s="14">
        <v>76906</v>
      </c>
      <c r="I18" s="14">
        <v>77508</v>
      </c>
      <c r="J18" s="14">
        <v>77535</v>
      </c>
      <c r="K18" s="14">
        <v>77621</v>
      </c>
      <c r="L18" s="14">
        <v>76623</v>
      </c>
      <c r="M18" s="14">
        <v>76579</v>
      </c>
      <c r="N18" s="14">
        <v>76373</v>
      </c>
      <c r="O18" s="35">
        <v>76527</v>
      </c>
      <c r="P18" s="33">
        <v>76681</v>
      </c>
      <c r="Q18" s="33">
        <v>76666</v>
      </c>
      <c r="R18" s="33">
        <v>76826</v>
      </c>
      <c r="S18" s="33">
        <v>76838</v>
      </c>
      <c r="T18" s="33">
        <v>76998</v>
      </c>
      <c r="U18" s="33">
        <v>76704</v>
      </c>
      <c r="V18" s="33">
        <v>75831</v>
      </c>
      <c r="W18" s="33">
        <v>76995</v>
      </c>
      <c r="X18" s="33">
        <v>77233</v>
      </c>
    </row>
    <row r="19" spans="1:24" s="8" customFormat="1" ht="12.75" customHeight="1" x14ac:dyDescent="0.2">
      <c r="A19" s="8" t="s">
        <v>9</v>
      </c>
      <c r="B19" s="14">
        <v>754</v>
      </c>
      <c r="C19" s="14">
        <v>820</v>
      </c>
      <c r="D19" s="14">
        <v>813</v>
      </c>
      <c r="E19" s="14">
        <v>836</v>
      </c>
      <c r="F19" s="14">
        <v>820</v>
      </c>
      <c r="G19" s="14">
        <v>803</v>
      </c>
      <c r="H19" s="14">
        <v>987</v>
      </c>
      <c r="I19" s="14">
        <v>1036</v>
      </c>
      <c r="J19" s="14">
        <v>932</v>
      </c>
      <c r="K19" s="14">
        <v>927</v>
      </c>
      <c r="L19" s="14">
        <v>863</v>
      </c>
      <c r="M19" s="14">
        <v>799</v>
      </c>
      <c r="N19" s="14">
        <v>823</v>
      </c>
      <c r="O19" s="35">
        <v>829</v>
      </c>
      <c r="P19" s="33">
        <v>807</v>
      </c>
      <c r="Q19" s="33">
        <v>865</v>
      </c>
      <c r="R19" s="33">
        <v>817</v>
      </c>
      <c r="S19" s="33">
        <v>819</v>
      </c>
      <c r="T19" s="33">
        <v>778</v>
      </c>
      <c r="U19" s="33">
        <v>824</v>
      </c>
      <c r="V19" s="33">
        <v>779</v>
      </c>
      <c r="W19" s="33">
        <v>722</v>
      </c>
      <c r="X19" s="33">
        <v>621</v>
      </c>
    </row>
    <row r="20" spans="1:24" s="8" customFormat="1" ht="12.75" customHeight="1" x14ac:dyDescent="0.2">
      <c r="A20" s="8" t="s">
        <v>10</v>
      </c>
      <c r="B20" s="14">
        <v>651</v>
      </c>
      <c r="C20" s="14">
        <v>701</v>
      </c>
      <c r="D20" s="14">
        <v>689</v>
      </c>
      <c r="E20" s="14">
        <v>692</v>
      </c>
      <c r="F20" s="14">
        <v>672</v>
      </c>
      <c r="G20" s="14">
        <v>638</v>
      </c>
      <c r="H20" s="14">
        <v>665</v>
      </c>
      <c r="I20" s="14">
        <v>700</v>
      </c>
      <c r="J20" s="14">
        <v>666</v>
      </c>
      <c r="K20" s="14">
        <v>758</v>
      </c>
      <c r="L20" s="14">
        <v>630</v>
      </c>
      <c r="M20" s="14">
        <v>650</v>
      </c>
      <c r="N20" s="14">
        <v>711</v>
      </c>
      <c r="O20" s="35">
        <v>725</v>
      </c>
      <c r="P20" s="33">
        <v>725</v>
      </c>
      <c r="Q20" s="33">
        <v>753</v>
      </c>
      <c r="R20" s="33">
        <v>787</v>
      </c>
      <c r="S20" s="33">
        <v>824</v>
      </c>
      <c r="T20" s="33">
        <v>771</v>
      </c>
      <c r="U20" s="33">
        <v>913</v>
      </c>
      <c r="V20" s="33">
        <v>1001</v>
      </c>
      <c r="W20" s="33">
        <v>886</v>
      </c>
      <c r="X20" s="33">
        <v>806</v>
      </c>
    </row>
    <row r="21" spans="1:24" s="8" customFormat="1" ht="12.75" customHeight="1" x14ac:dyDescent="0.2">
      <c r="A21" s="8" t="s">
        <v>61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s="8" customFormat="1" ht="12.75" customHeight="1" x14ac:dyDescent="0.2">
      <c r="A22" s="44" t="s">
        <v>62</v>
      </c>
      <c r="B22" s="16">
        <v>29.032258064516132</v>
      </c>
      <c r="C22" s="16">
        <v>28.958630527817402</v>
      </c>
      <c r="D22" s="16">
        <v>29.172714078374458</v>
      </c>
      <c r="E22" s="16">
        <v>27.167630057803464</v>
      </c>
      <c r="F22" s="16">
        <v>27.678571428571431</v>
      </c>
      <c r="G22" s="16">
        <v>24.608150470219435</v>
      </c>
      <c r="H22" s="16">
        <v>24.210526315789473</v>
      </c>
      <c r="I22" s="16">
        <v>26.714285714285712</v>
      </c>
      <c r="J22" s="16">
        <v>30.630630630630627</v>
      </c>
      <c r="K22" s="16">
        <v>31.002638522427439</v>
      </c>
      <c r="L22" s="16">
        <v>29.047619047619051</v>
      </c>
      <c r="M22" s="16">
        <v>28.307692307692307</v>
      </c>
      <c r="N22" s="16">
        <v>27.144866385372712</v>
      </c>
      <c r="O22" s="19">
        <v>25.655172413793103</v>
      </c>
      <c r="P22" s="19">
        <v>25.103448275862068</v>
      </c>
      <c r="Q22" s="19">
        <v>25.630810092961486</v>
      </c>
      <c r="R22" s="19">
        <v>26.175349428208389</v>
      </c>
      <c r="S22" s="19">
        <v>27.791262135922327</v>
      </c>
      <c r="T22" s="19">
        <v>27.626459143968873</v>
      </c>
      <c r="U22" s="19">
        <v>22.891566265060241</v>
      </c>
      <c r="V22" s="19">
        <v>20.579420579420578</v>
      </c>
      <c r="W22" s="19">
        <v>23.589164785553045</v>
      </c>
      <c r="X22" s="19" t="s">
        <v>84</v>
      </c>
    </row>
    <row r="23" spans="1:24" s="8" customFormat="1" ht="12.75" customHeight="1" x14ac:dyDescent="0.2">
      <c r="A23" s="44" t="s">
        <v>63</v>
      </c>
      <c r="B23" s="16">
        <v>45.775729646697386</v>
      </c>
      <c r="C23" s="16">
        <v>49.500713266761771</v>
      </c>
      <c r="D23" s="16">
        <v>46.879535558780844</v>
      </c>
      <c r="E23" s="16">
        <v>48.554913294797686</v>
      </c>
      <c r="F23" s="16">
        <v>47.172619047619044</v>
      </c>
      <c r="G23" s="16">
        <v>50.156739811912217</v>
      </c>
      <c r="H23" s="16">
        <v>52.030075187969928</v>
      </c>
      <c r="I23" s="16">
        <v>49.142857142857146</v>
      </c>
      <c r="J23" s="16">
        <v>43.993993993993996</v>
      </c>
      <c r="K23" s="16">
        <v>43.931398416886545</v>
      </c>
      <c r="L23" s="16">
        <v>43.80952380952381</v>
      </c>
      <c r="M23" s="16">
        <v>46.307692307692307</v>
      </c>
      <c r="N23" s="16">
        <v>43.741209563994374</v>
      </c>
      <c r="O23" s="19">
        <v>48.551724137931032</v>
      </c>
      <c r="P23" s="19">
        <v>45.241379310344826</v>
      </c>
      <c r="Q23" s="19">
        <v>45.816733067729082</v>
      </c>
      <c r="R23" s="19">
        <v>47.268106734434561</v>
      </c>
      <c r="S23" s="19">
        <v>44.296116504854375</v>
      </c>
      <c r="T23" s="19">
        <v>42.931258106355379</v>
      </c>
      <c r="U23" s="19">
        <v>40.08762322015334</v>
      </c>
      <c r="V23" s="19">
        <v>34.86513486513487</v>
      </c>
      <c r="W23" s="19">
        <v>41.196388261851013</v>
      </c>
      <c r="X23" s="19" t="s">
        <v>84</v>
      </c>
    </row>
    <row r="24" spans="1:24" s="8" customFormat="1" ht="12.75" customHeight="1" x14ac:dyDescent="0.2">
      <c r="A24" s="44" t="s">
        <v>64</v>
      </c>
      <c r="B24" s="16">
        <v>4.7619047619047619</v>
      </c>
      <c r="C24" s="16">
        <v>3.1383737517831669</v>
      </c>
      <c r="D24" s="16">
        <v>5.3701015965166912</v>
      </c>
      <c r="E24" s="16">
        <v>4.4797687861271678</v>
      </c>
      <c r="F24" s="16">
        <v>5.3571428571428568</v>
      </c>
      <c r="G24" s="16">
        <v>6.2695924764890272</v>
      </c>
      <c r="H24" s="16">
        <v>4.6616541353383463</v>
      </c>
      <c r="I24" s="16">
        <v>6.2857142857142865</v>
      </c>
      <c r="J24" s="16">
        <v>4.2042042042042045</v>
      </c>
      <c r="K24" s="16">
        <v>6.5963060686015833</v>
      </c>
      <c r="L24" s="16">
        <v>6.0317460317460316</v>
      </c>
      <c r="M24" s="16">
        <v>4</v>
      </c>
      <c r="N24" s="16">
        <v>6.8917018284106888</v>
      </c>
      <c r="O24" s="19">
        <v>4.5517241379310347</v>
      </c>
      <c r="P24" s="19">
        <v>6.3448275862068968</v>
      </c>
      <c r="Q24" s="19">
        <v>5.7104913678618852</v>
      </c>
      <c r="R24" s="19">
        <v>5.082592121982211</v>
      </c>
      <c r="S24" s="19">
        <v>6.3106796116504853</v>
      </c>
      <c r="T24" s="19">
        <v>6.4850843060959802</v>
      </c>
      <c r="U24" s="19">
        <v>6.571741511500548</v>
      </c>
      <c r="V24" s="19">
        <v>6.6933066933066927</v>
      </c>
      <c r="W24" s="19">
        <v>6.207674943566591</v>
      </c>
      <c r="X24" s="19" t="s">
        <v>84</v>
      </c>
    </row>
    <row r="25" spans="1:24" s="8" customFormat="1" ht="12.75" customHeight="1" x14ac:dyDescent="0.2">
      <c r="A25" s="8" t="s">
        <v>11</v>
      </c>
      <c r="B25" s="14">
        <v>103</v>
      </c>
      <c r="C25" s="14">
        <v>119</v>
      </c>
      <c r="D25" s="14">
        <v>124</v>
      </c>
      <c r="E25" s="14">
        <v>144</v>
      </c>
      <c r="F25" s="14">
        <v>148</v>
      </c>
      <c r="G25" s="14">
        <v>165</v>
      </c>
      <c r="H25" s="14">
        <v>322</v>
      </c>
      <c r="I25" s="14">
        <v>336</v>
      </c>
      <c r="J25" s="14">
        <v>266</v>
      </c>
      <c r="K25" s="14">
        <v>169</v>
      </c>
      <c r="L25" s="14">
        <v>233</v>
      </c>
      <c r="M25" s="14">
        <v>149</v>
      </c>
      <c r="N25" s="14">
        <v>112</v>
      </c>
      <c r="O25" s="33">
        <v>104</v>
      </c>
      <c r="P25" s="33">
        <v>82</v>
      </c>
      <c r="Q25" s="33">
        <v>112</v>
      </c>
      <c r="R25" s="33">
        <v>30</v>
      </c>
      <c r="S25" s="33">
        <v>-5</v>
      </c>
      <c r="T25" s="33">
        <v>7</v>
      </c>
      <c r="U25" s="33">
        <v>-89</v>
      </c>
      <c r="V25" s="33">
        <v>-222</v>
      </c>
      <c r="W25" s="33">
        <v>-164</v>
      </c>
      <c r="X25" s="33">
        <v>-185</v>
      </c>
    </row>
    <row r="26" spans="1:24" s="8" customFormat="1" ht="12.75" customHeight="1" x14ac:dyDescent="0.2">
      <c r="A26" s="8" t="s">
        <v>12</v>
      </c>
      <c r="B26" s="14">
        <v>1302</v>
      </c>
      <c r="C26" s="14">
        <v>1464</v>
      </c>
      <c r="D26" s="14">
        <v>1242</v>
      </c>
      <c r="E26" s="14">
        <v>1311</v>
      </c>
      <c r="F26" s="14">
        <v>1285</v>
      </c>
      <c r="G26" s="14">
        <v>1294</v>
      </c>
      <c r="H26" s="14">
        <v>1890</v>
      </c>
      <c r="I26" s="14">
        <v>1606</v>
      </c>
      <c r="J26" s="14">
        <v>1205</v>
      </c>
      <c r="K26" s="14">
        <v>1231</v>
      </c>
      <c r="L26" s="14">
        <v>1181</v>
      </c>
      <c r="M26" s="14">
        <v>1123</v>
      </c>
      <c r="N26" s="14">
        <v>1187</v>
      </c>
      <c r="O26" s="35">
        <v>1438</v>
      </c>
      <c r="P26" s="35">
        <v>1557</v>
      </c>
      <c r="Q26" s="35">
        <v>1418</v>
      </c>
      <c r="R26" s="35">
        <v>1662</v>
      </c>
      <c r="S26" s="35">
        <v>1715</v>
      </c>
      <c r="T26" s="35">
        <v>1695</v>
      </c>
      <c r="U26" s="35">
        <v>1364</v>
      </c>
      <c r="V26" s="35">
        <v>1413</v>
      </c>
      <c r="W26" s="35">
        <v>2699</v>
      </c>
      <c r="X26" s="35">
        <v>2203</v>
      </c>
    </row>
    <row r="27" spans="1:24" s="8" customFormat="1" ht="12.75" customHeight="1" x14ac:dyDescent="0.2">
      <c r="A27" s="8" t="s">
        <v>13</v>
      </c>
      <c r="B27" s="14">
        <v>1155</v>
      </c>
      <c r="C27" s="14">
        <v>1346</v>
      </c>
      <c r="D27" s="14">
        <v>1334</v>
      </c>
      <c r="E27" s="14">
        <v>1259</v>
      </c>
      <c r="F27" s="14">
        <v>1518</v>
      </c>
      <c r="G27" s="14">
        <v>1642</v>
      </c>
      <c r="H27" s="14">
        <v>1646</v>
      </c>
      <c r="I27" s="14">
        <v>1340</v>
      </c>
      <c r="J27" s="14">
        <v>1444</v>
      </c>
      <c r="K27" s="14">
        <v>1314</v>
      </c>
      <c r="L27" s="14">
        <v>1445</v>
      </c>
      <c r="M27" s="14">
        <v>1316</v>
      </c>
      <c r="N27" s="14">
        <v>1505</v>
      </c>
      <c r="O27" s="35">
        <v>1388</v>
      </c>
      <c r="P27" s="35">
        <v>1485</v>
      </c>
      <c r="Q27" s="35">
        <v>1545</v>
      </c>
      <c r="R27" s="35">
        <v>1532</v>
      </c>
      <c r="S27" s="35">
        <v>1698</v>
      </c>
      <c r="T27" s="35">
        <v>1542</v>
      </c>
      <c r="U27" s="35">
        <v>1569</v>
      </c>
      <c r="V27" s="35">
        <v>1474</v>
      </c>
      <c r="W27" s="35">
        <v>1371</v>
      </c>
      <c r="X27" s="35">
        <v>1780</v>
      </c>
    </row>
    <row r="28" spans="1:24" s="8" customFormat="1" ht="12.75" customHeight="1" x14ac:dyDescent="0.2">
      <c r="A28" s="8" t="s">
        <v>14</v>
      </c>
      <c r="B28" s="14">
        <v>147</v>
      </c>
      <c r="C28" s="14">
        <v>118</v>
      </c>
      <c r="D28" s="14">
        <v>-92</v>
      </c>
      <c r="E28" s="14">
        <v>52</v>
      </c>
      <c r="F28" s="14">
        <v>-233</v>
      </c>
      <c r="G28" s="14">
        <v>-348</v>
      </c>
      <c r="H28" s="14">
        <v>244</v>
      </c>
      <c r="I28" s="14">
        <v>266</v>
      </c>
      <c r="J28" s="14">
        <v>-239</v>
      </c>
      <c r="K28" s="14">
        <v>-83</v>
      </c>
      <c r="L28" s="14">
        <v>-264</v>
      </c>
      <c r="M28" s="14">
        <v>-193</v>
      </c>
      <c r="N28" s="14">
        <v>-318</v>
      </c>
      <c r="O28" s="35">
        <v>50</v>
      </c>
      <c r="P28" s="35">
        <v>72</v>
      </c>
      <c r="Q28" s="35">
        <v>-127</v>
      </c>
      <c r="R28" s="35">
        <v>130</v>
      </c>
      <c r="S28" s="35">
        <v>17</v>
      </c>
      <c r="T28" s="35">
        <v>153</v>
      </c>
      <c r="U28" s="35">
        <v>-205</v>
      </c>
      <c r="V28" s="35">
        <v>-61</v>
      </c>
      <c r="W28" s="35">
        <v>1328</v>
      </c>
      <c r="X28" s="35">
        <v>423</v>
      </c>
    </row>
    <row r="29" spans="1:24" s="8" customFormat="1" ht="12.75" customHeight="1" x14ac:dyDescent="0.2">
      <c r="A29" s="8" t="s">
        <v>15</v>
      </c>
      <c r="B29" s="14">
        <v>250</v>
      </c>
      <c r="C29" s="14">
        <v>237</v>
      </c>
      <c r="D29" s="14">
        <v>32</v>
      </c>
      <c r="E29" s="14">
        <v>196</v>
      </c>
      <c r="F29" s="14">
        <v>-85</v>
      </c>
      <c r="G29" s="14">
        <v>-183</v>
      </c>
      <c r="H29" s="14">
        <v>566</v>
      </c>
      <c r="I29" s="14">
        <v>602</v>
      </c>
      <c r="J29" s="14">
        <v>27</v>
      </c>
      <c r="K29" s="14">
        <v>86</v>
      </c>
      <c r="L29" s="14">
        <v>-31</v>
      </c>
      <c r="M29" s="14">
        <v>-44</v>
      </c>
      <c r="N29" s="14">
        <v>-206</v>
      </c>
      <c r="O29" s="35">
        <v>154</v>
      </c>
      <c r="P29" s="35">
        <v>154</v>
      </c>
      <c r="Q29" s="35">
        <v>-15</v>
      </c>
      <c r="R29" s="35">
        <v>160</v>
      </c>
      <c r="S29" s="35">
        <v>12</v>
      </c>
      <c r="T29" s="35">
        <v>160</v>
      </c>
      <c r="U29" s="35">
        <v>-294</v>
      </c>
      <c r="V29" s="35">
        <v>-283</v>
      </c>
      <c r="W29" s="35">
        <v>1164</v>
      </c>
      <c r="X29" s="35">
        <v>238</v>
      </c>
    </row>
    <row r="30" spans="1:24" s="8" customFormat="1" ht="12.75" customHeight="1" x14ac:dyDescent="0.2">
      <c r="A30" s="8" t="s">
        <v>16</v>
      </c>
      <c r="B30" s="14">
        <v>487</v>
      </c>
      <c r="C30" s="14">
        <v>459</v>
      </c>
      <c r="D30" s="14">
        <v>406</v>
      </c>
      <c r="E30" s="14">
        <v>405</v>
      </c>
      <c r="F30" s="14">
        <v>414</v>
      </c>
      <c r="G30" s="14">
        <v>479</v>
      </c>
      <c r="H30" s="14">
        <v>494</v>
      </c>
      <c r="I30" s="14">
        <v>442</v>
      </c>
      <c r="J30" s="14">
        <v>359</v>
      </c>
      <c r="K30" s="14">
        <v>354</v>
      </c>
      <c r="L30" s="14">
        <v>419</v>
      </c>
      <c r="M30" s="14">
        <v>381</v>
      </c>
      <c r="N30" s="14">
        <v>357</v>
      </c>
      <c r="O30" s="35">
        <v>379</v>
      </c>
      <c r="P30" s="35">
        <v>345</v>
      </c>
      <c r="Q30" s="35">
        <v>364</v>
      </c>
      <c r="R30" s="35">
        <v>389</v>
      </c>
      <c r="S30" s="35">
        <v>380</v>
      </c>
      <c r="T30" s="35">
        <v>401</v>
      </c>
      <c r="U30" s="35">
        <v>339</v>
      </c>
      <c r="V30" s="35">
        <v>360</v>
      </c>
      <c r="W30" s="35">
        <v>395</v>
      </c>
      <c r="X30" s="35">
        <v>331</v>
      </c>
    </row>
    <row r="31" spans="1:24" s="8" customFormat="1" ht="12.75" customHeight="1" x14ac:dyDescent="0.2">
      <c r="A31" s="8" t="s">
        <v>17</v>
      </c>
      <c r="B31" s="14">
        <v>290</v>
      </c>
      <c r="C31" s="14">
        <v>293</v>
      </c>
      <c r="D31" s="14">
        <v>338</v>
      </c>
      <c r="E31" s="14">
        <v>337</v>
      </c>
      <c r="F31" s="14">
        <v>283</v>
      </c>
      <c r="G31" s="14">
        <v>340</v>
      </c>
      <c r="H31" s="14">
        <v>294</v>
      </c>
      <c r="I31" s="14">
        <v>271</v>
      </c>
      <c r="J31" s="14">
        <v>251</v>
      </c>
      <c r="K31" s="14">
        <v>270</v>
      </c>
      <c r="L31" s="14">
        <v>264</v>
      </c>
      <c r="M31" s="14">
        <v>246</v>
      </c>
      <c r="N31" s="14">
        <v>246</v>
      </c>
      <c r="O31" s="35">
        <v>235</v>
      </c>
      <c r="P31" s="35">
        <v>222</v>
      </c>
      <c r="Q31" s="35">
        <v>206</v>
      </c>
      <c r="R31" s="35">
        <v>227</v>
      </c>
      <c r="S31" s="35">
        <v>185</v>
      </c>
      <c r="T31" s="35">
        <v>202</v>
      </c>
      <c r="U31" s="35">
        <v>188</v>
      </c>
      <c r="V31" s="35">
        <v>174</v>
      </c>
      <c r="W31" s="35">
        <v>165</v>
      </c>
      <c r="X31" s="35">
        <v>186</v>
      </c>
    </row>
    <row r="32" spans="1:24" s="8" customFormat="1" ht="12.75" customHeight="1" x14ac:dyDescent="0.2">
      <c r="A32" s="8" t="s">
        <v>18</v>
      </c>
      <c r="B32" s="14">
        <v>474</v>
      </c>
      <c r="C32" s="14">
        <v>477</v>
      </c>
      <c r="D32" s="14">
        <v>463</v>
      </c>
      <c r="E32" s="14">
        <v>440</v>
      </c>
      <c r="F32" s="14">
        <v>424</v>
      </c>
      <c r="G32" s="14">
        <v>441</v>
      </c>
      <c r="H32" s="14">
        <v>427</v>
      </c>
      <c r="I32" s="14">
        <v>484</v>
      </c>
      <c r="J32" s="14">
        <v>438</v>
      </c>
      <c r="K32" s="14">
        <v>418</v>
      </c>
      <c r="L32" s="14">
        <v>424</v>
      </c>
      <c r="M32" s="14">
        <v>401</v>
      </c>
      <c r="N32" s="14">
        <v>365</v>
      </c>
      <c r="O32" s="35">
        <v>363</v>
      </c>
      <c r="P32" s="35">
        <v>369</v>
      </c>
      <c r="Q32" s="35">
        <v>350</v>
      </c>
      <c r="R32" s="35">
        <v>296</v>
      </c>
      <c r="S32" s="35">
        <v>389</v>
      </c>
      <c r="T32" s="35">
        <v>302</v>
      </c>
      <c r="U32" s="35">
        <v>342</v>
      </c>
      <c r="V32" s="35">
        <v>296</v>
      </c>
      <c r="W32" s="35">
        <v>275</v>
      </c>
      <c r="X32" s="35">
        <v>264</v>
      </c>
    </row>
    <row r="33" spans="1:24" s="8" customFormat="1" ht="12.75" customHeight="1" x14ac:dyDescent="0.2">
      <c r="A33" s="8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1:24" s="8" customFormat="1" ht="12.75" customHeight="1" x14ac:dyDescent="0.2">
      <c r="A34" s="44" t="s">
        <v>36</v>
      </c>
      <c r="B34" s="16">
        <v>35.982762696505262</v>
      </c>
      <c r="C34" s="16">
        <v>36.26698088504844</v>
      </c>
      <c r="D34" s="16">
        <v>36.61341150604617</v>
      </c>
      <c r="E34" s="16">
        <v>36.943152151211365</v>
      </c>
      <c r="F34" s="16">
        <v>37.302778249676571</v>
      </c>
      <c r="G34" s="16">
        <v>37.690804296567983</v>
      </c>
      <c r="H34" s="16">
        <v>37.933321197305801</v>
      </c>
      <c r="I34" s="16">
        <v>38.117613665686122</v>
      </c>
      <c r="J34" s="16">
        <v>38.429928419423483</v>
      </c>
      <c r="K34" s="16">
        <v>38.678714523131625</v>
      </c>
      <c r="L34" s="16">
        <v>39.171482453049343</v>
      </c>
      <c r="M34" s="16">
        <v>39.506437796262681</v>
      </c>
      <c r="N34" s="16">
        <v>39.873155434512199</v>
      </c>
      <c r="O34" s="19">
        <v>40.128510199014727</v>
      </c>
      <c r="P34" s="19">
        <v>40.5</v>
      </c>
      <c r="Q34" s="19">
        <v>40.72266715362742</v>
      </c>
      <c r="R34" s="19">
        <v>40.915002733449612</v>
      </c>
      <c r="S34" s="19">
        <v>41.163226528540569</v>
      </c>
      <c r="T34" s="19">
        <v>41.417530325500003</v>
      </c>
      <c r="U34" s="19">
        <v>41.580634647499998</v>
      </c>
      <c r="V34" s="19">
        <v>41.927041711199998</v>
      </c>
      <c r="W34" s="19">
        <v>41.989642184600001</v>
      </c>
      <c r="X34" s="19">
        <v>42.283214430000001</v>
      </c>
    </row>
    <row r="35" spans="1:24" s="8" customFormat="1" ht="12.75" customHeight="1" x14ac:dyDescent="0.2">
      <c r="A35" s="45" t="s">
        <v>37</v>
      </c>
      <c r="B35" s="16">
        <v>34.771053264558887</v>
      </c>
      <c r="C35" s="16">
        <v>35.04330163296838</v>
      </c>
      <c r="D35" s="16">
        <v>35.389270683501145</v>
      </c>
      <c r="E35" s="16">
        <v>35.70599925804229</v>
      </c>
      <c r="F35" s="16">
        <v>36.070985033435939</v>
      </c>
      <c r="G35" s="16">
        <v>36.463755563254537</v>
      </c>
      <c r="H35" s="16">
        <v>36.737437850417855</v>
      </c>
      <c r="I35" s="16">
        <v>36.894421579678614</v>
      </c>
      <c r="J35" s="16">
        <v>37.224818493958537</v>
      </c>
      <c r="K35" s="16">
        <v>37.478621394325238</v>
      </c>
      <c r="L35" s="16">
        <v>37.92</v>
      </c>
      <c r="M35" s="16">
        <v>38.261550716941052</v>
      </c>
      <c r="N35" s="16">
        <v>38.594563654757465</v>
      </c>
      <c r="O35" s="19">
        <v>38.868542545570328</v>
      </c>
      <c r="P35" s="19">
        <v>39.18219149048906</v>
      </c>
      <c r="Q35" s="19">
        <v>39.410357615894043</v>
      </c>
      <c r="R35" s="19">
        <v>39.593268215417105</v>
      </c>
      <c r="S35" s="19">
        <v>39.824364250290174</v>
      </c>
      <c r="T35" s="19">
        <v>40.073072678499997</v>
      </c>
      <c r="U35" s="19">
        <v>40.246841449999998</v>
      </c>
      <c r="V35" s="19">
        <v>40.5868017743</v>
      </c>
      <c r="W35" s="19">
        <v>40.631164742899998</v>
      </c>
      <c r="X35" s="19">
        <v>40.940302029999998</v>
      </c>
    </row>
    <row r="36" spans="1:24" s="1" customFormat="1" ht="12.75" customHeight="1" x14ac:dyDescent="0.2">
      <c r="A36" s="45" t="s">
        <v>38</v>
      </c>
      <c r="B36" s="16">
        <v>37.153514434746683</v>
      </c>
      <c r="C36" s="16">
        <v>37.449640843438637</v>
      </c>
      <c r="D36" s="16">
        <v>37.79572935425778</v>
      </c>
      <c r="E36" s="16">
        <v>38.144275791098536</v>
      </c>
      <c r="F36" s="16">
        <v>38.497940214732616</v>
      </c>
      <c r="G36" s="16">
        <v>38.876948244325938</v>
      </c>
      <c r="H36" s="16">
        <v>39.089988233488512</v>
      </c>
      <c r="I36" s="16">
        <v>39.303079190061226</v>
      </c>
      <c r="J36" s="16">
        <v>39.597430298105735</v>
      </c>
      <c r="K36" s="16">
        <v>39.839779985805535</v>
      </c>
      <c r="L36" s="16">
        <v>40.380000000000003</v>
      </c>
      <c r="M36" s="16">
        <v>40.7110537269714</v>
      </c>
      <c r="N36" s="16">
        <v>41.110600087604027</v>
      </c>
      <c r="O36" s="19">
        <v>41.350944950821358</v>
      </c>
      <c r="P36" s="19">
        <v>41.684949274431744</v>
      </c>
      <c r="Q36" s="19">
        <v>41.99565731318738</v>
      </c>
      <c r="R36" s="19">
        <v>42.200559749396604</v>
      </c>
      <c r="S36" s="19">
        <v>42.466940662727971</v>
      </c>
      <c r="T36" s="19">
        <v>42.7315356959</v>
      </c>
      <c r="U36" s="19">
        <v>42.884238609999997</v>
      </c>
      <c r="V36" s="19">
        <v>43.248572625800001</v>
      </c>
      <c r="W36" s="19">
        <v>43.321736334400001</v>
      </c>
      <c r="X36" s="19">
        <v>43.593525360000001</v>
      </c>
    </row>
    <row r="37" spans="1:24" s="1" customFormat="1" ht="12.75" customHeight="1" x14ac:dyDescent="0.2">
      <c r="A37" s="1" t="s">
        <v>19</v>
      </c>
      <c r="B37" s="16">
        <v>9.83938116438806</v>
      </c>
      <c r="C37" s="16">
        <v>9.8442000523697306</v>
      </c>
      <c r="D37" s="16">
        <v>9.9748730565879704</v>
      </c>
      <c r="E37" s="16">
        <v>10.124269005847953</v>
      </c>
      <c r="F37" s="16">
        <v>10.389033362518459</v>
      </c>
      <c r="G37" s="16">
        <v>10.664134136756614</v>
      </c>
      <c r="H37" s="16">
        <v>10.870413231737446</v>
      </c>
      <c r="I37" s="16">
        <v>11.183361717500128</v>
      </c>
      <c r="J37" s="16">
        <v>11.552202231250403</v>
      </c>
      <c r="K37" s="16">
        <v>11.87822882982698</v>
      </c>
      <c r="L37" s="16">
        <v>12.799029012176499</v>
      </c>
      <c r="M37" s="16">
        <v>13.699578213348307</v>
      </c>
      <c r="N37" s="16">
        <v>14.586306679061972</v>
      </c>
      <c r="O37" s="19">
        <v>15.348831131496073</v>
      </c>
      <c r="P37" s="19">
        <v>16.080906613111463</v>
      </c>
      <c r="Q37" s="19">
        <v>16.706232228106334</v>
      </c>
      <c r="R37" s="19">
        <v>17.207716137765861</v>
      </c>
      <c r="S37" s="19">
        <v>17.750331867044952</v>
      </c>
      <c r="T37" s="19">
        <v>18.229044910257407</v>
      </c>
      <c r="U37" s="19">
        <v>18.617021276595743</v>
      </c>
      <c r="V37" s="19">
        <v>19.159710408671916</v>
      </c>
      <c r="W37" s="19">
        <v>19.266186115981558</v>
      </c>
      <c r="X37" s="19">
        <v>19.469656749999999</v>
      </c>
    </row>
    <row r="38" spans="1:24" s="1" customFormat="1" ht="12.75" customHeight="1" x14ac:dyDescent="0.2">
      <c r="A38" s="1" t="s">
        <v>43</v>
      </c>
      <c r="B38" s="16">
        <v>53.07828551186681</v>
      </c>
      <c r="C38" s="16">
        <v>54.151962549513868</v>
      </c>
      <c r="D38" s="16">
        <v>56.601811970889649</v>
      </c>
      <c r="E38" s="16">
        <v>58.721986674742574</v>
      </c>
      <c r="F38" s="16">
        <v>62.167657178604941</v>
      </c>
      <c r="G38" s="16">
        <v>65.274214239897361</v>
      </c>
      <c r="H38" s="16">
        <v>67.305369938008212</v>
      </c>
      <c r="I38" s="16">
        <v>69.801900467063945</v>
      </c>
      <c r="J38" s="16">
        <v>72.26883976117476</v>
      </c>
      <c r="K38" s="16">
        <v>73.925593329057094</v>
      </c>
      <c r="L38" s="16">
        <v>79.718744919525278</v>
      </c>
      <c r="M38" s="16">
        <v>85.154220779220779</v>
      </c>
      <c r="N38" s="16">
        <v>90.495532087733551</v>
      </c>
      <c r="O38" s="19">
        <v>94.428812605514906</v>
      </c>
      <c r="P38" s="19">
        <v>99.773444453434749</v>
      </c>
      <c r="Q38" s="19">
        <v>102.27581250499082</v>
      </c>
      <c r="R38" s="19">
        <v>104.82911743715803</v>
      </c>
      <c r="S38" s="61">
        <v>107.92055705016617</v>
      </c>
      <c r="T38" s="61">
        <v>111.02673627590572</v>
      </c>
      <c r="U38" s="61">
        <v>112.24650212230782</v>
      </c>
      <c r="V38" s="61">
        <v>116.8865647627</v>
      </c>
      <c r="W38" s="61">
        <v>118.0487028489575</v>
      </c>
      <c r="X38" s="61">
        <v>123.6697097</v>
      </c>
    </row>
    <row r="39" spans="1:24" s="1" customFormat="1" ht="12.75" customHeight="1" x14ac:dyDescent="0.2">
      <c r="B39" s="99" t="s">
        <v>78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</row>
    <row r="40" spans="1:24" s="8" customFormat="1" ht="12.75" customHeight="1" x14ac:dyDescent="0.2">
      <c r="A40" s="63" t="s">
        <v>60</v>
      </c>
      <c r="B40" s="14">
        <v>3074</v>
      </c>
      <c r="C40" s="14">
        <v>3713</v>
      </c>
      <c r="D40" s="14">
        <v>4185</v>
      </c>
      <c r="E40" s="14">
        <v>3851</v>
      </c>
      <c r="F40" s="14">
        <v>3565</v>
      </c>
      <c r="G40" s="14">
        <v>3174</v>
      </c>
      <c r="H40" s="14">
        <v>2893</v>
      </c>
      <c r="I40" s="14">
        <v>3228</v>
      </c>
      <c r="J40" s="14">
        <v>4916</v>
      </c>
      <c r="K40" s="24">
        <v>5077</v>
      </c>
      <c r="L40" s="24">
        <v>4731</v>
      </c>
      <c r="M40" s="14" t="s">
        <v>42</v>
      </c>
      <c r="N40" s="14">
        <v>5144</v>
      </c>
      <c r="O40" s="35">
        <v>4172</v>
      </c>
      <c r="P40" s="33">
        <v>3136</v>
      </c>
      <c r="Q40" s="24">
        <v>2426</v>
      </c>
      <c r="R40" s="66">
        <v>1668</v>
      </c>
      <c r="S40" s="66">
        <v>1406</v>
      </c>
      <c r="T40" s="66">
        <v>1282</v>
      </c>
      <c r="U40" s="66">
        <v>1722</v>
      </c>
      <c r="V40" s="66">
        <v>1577</v>
      </c>
      <c r="W40" s="66">
        <v>1810</v>
      </c>
      <c r="X40" s="66">
        <v>1870</v>
      </c>
    </row>
    <row r="41" spans="1:24" s="8" customFormat="1" ht="12.75" customHeight="1" x14ac:dyDescent="0.2">
      <c r="A41" s="8" t="s">
        <v>34</v>
      </c>
      <c r="B41" s="15"/>
      <c r="C41" s="15"/>
      <c r="D41" s="15"/>
      <c r="E41" s="15"/>
      <c r="F41" s="15"/>
      <c r="G41" s="15"/>
      <c r="H41" s="15"/>
      <c r="I41" s="15"/>
      <c r="J41" s="15"/>
      <c r="K41" s="46"/>
      <c r="L41" s="46"/>
      <c r="M41" s="46"/>
      <c r="N41" s="46"/>
      <c r="O41" s="47"/>
      <c r="P41" s="33"/>
      <c r="Q41" s="24"/>
      <c r="R41" s="24"/>
      <c r="T41" s="39"/>
      <c r="U41" s="39"/>
      <c r="V41" s="39"/>
      <c r="W41" s="39"/>
      <c r="X41" s="39"/>
    </row>
    <row r="42" spans="1:24" s="1" customFormat="1" ht="12.75" customHeight="1" x14ac:dyDescent="0.2">
      <c r="A42" s="21" t="s">
        <v>39</v>
      </c>
      <c r="B42" s="14" t="s">
        <v>42</v>
      </c>
      <c r="C42" s="14" t="s">
        <v>42</v>
      </c>
      <c r="D42" s="14" t="s">
        <v>42</v>
      </c>
      <c r="E42" s="14" t="s">
        <v>42</v>
      </c>
      <c r="F42" s="16">
        <v>94.502103786816278</v>
      </c>
      <c r="G42" s="16">
        <v>94.139886578449904</v>
      </c>
      <c r="H42" s="16">
        <v>95.506394745938479</v>
      </c>
      <c r="I42" s="16">
        <v>95.786864931846353</v>
      </c>
      <c r="J42" s="16">
        <v>98.596419853539459</v>
      </c>
      <c r="K42" s="48">
        <v>97.163679338191841</v>
      </c>
      <c r="L42" s="48">
        <v>95.645740858169532</v>
      </c>
      <c r="M42" s="16" t="s">
        <v>42</v>
      </c>
      <c r="N42" s="16">
        <v>97.142301710730948</v>
      </c>
      <c r="O42" s="19">
        <v>95.325982742090119</v>
      </c>
      <c r="P42" s="60">
        <v>91.932397959183675</v>
      </c>
      <c r="Q42" s="48">
        <v>87.139323990107172</v>
      </c>
      <c r="R42" s="67">
        <v>82.973621103117495</v>
      </c>
      <c r="S42" s="78">
        <v>87.126600284495026</v>
      </c>
      <c r="T42" s="78">
        <v>88.143525741029634</v>
      </c>
      <c r="U42" s="78">
        <v>90.824622531939596</v>
      </c>
      <c r="V42" s="78">
        <v>89.029803424223203</v>
      </c>
      <c r="W42" s="78">
        <v>92.099447513812152</v>
      </c>
      <c r="X42" s="78">
        <v>92.406417112299465</v>
      </c>
    </row>
    <row r="43" spans="1:24" s="1" customFormat="1" ht="12.75" customHeight="1" x14ac:dyDescent="0.2">
      <c r="A43" s="21" t="s">
        <v>40</v>
      </c>
      <c r="B43" s="16">
        <v>18.90045543266103</v>
      </c>
      <c r="C43" s="16">
        <v>15.890115809318612</v>
      </c>
      <c r="D43" s="17">
        <v>16.057347670250895</v>
      </c>
      <c r="E43" s="18">
        <v>16.359387172163075</v>
      </c>
      <c r="F43" s="16">
        <v>17.026647966339411</v>
      </c>
      <c r="G43" s="16">
        <v>17.769376181474481</v>
      </c>
      <c r="H43" s="16">
        <v>20.739716557207053</v>
      </c>
      <c r="I43" s="16">
        <v>19.423791821561338</v>
      </c>
      <c r="J43" s="16">
        <v>14.686737184703011</v>
      </c>
      <c r="K43" s="48">
        <v>13.669489856214302</v>
      </c>
      <c r="L43" s="48">
        <v>13.908264637497357</v>
      </c>
      <c r="M43" s="16" t="s">
        <v>42</v>
      </c>
      <c r="N43" s="16">
        <v>12.461119751166407</v>
      </c>
      <c r="O43" s="19">
        <v>13.087248322147651</v>
      </c>
      <c r="P43" s="60">
        <v>15.019132653061224</v>
      </c>
      <c r="Q43" s="48">
        <v>16.529266281945588</v>
      </c>
      <c r="R43" s="67">
        <v>19.904076738609113</v>
      </c>
      <c r="S43" s="67">
        <v>18.278805120910384</v>
      </c>
      <c r="T43" s="67">
        <v>18.018720748829953</v>
      </c>
      <c r="U43" s="67">
        <v>18.060394889663183</v>
      </c>
      <c r="V43" s="67">
        <v>17.945466074825621</v>
      </c>
      <c r="W43" s="67">
        <v>16.298342541436465</v>
      </c>
      <c r="X43" s="67">
        <v>15.347593582887701</v>
      </c>
    </row>
    <row r="44" spans="1:24" s="1" customFormat="1" ht="12.75" customHeight="1" x14ac:dyDescent="0.2">
      <c r="A44" s="21" t="s">
        <v>54</v>
      </c>
      <c r="B44" s="16">
        <v>7.7098243331164609</v>
      </c>
      <c r="C44" s="16">
        <v>7.2717479127390252</v>
      </c>
      <c r="D44" s="17">
        <v>6.3560334528076465</v>
      </c>
      <c r="E44" s="18">
        <v>5.7647364320955594</v>
      </c>
      <c r="F44" s="16">
        <v>4.7966339410939689</v>
      </c>
      <c r="G44" s="16">
        <v>4.8834278512917457</v>
      </c>
      <c r="H44" s="16">
        <v>4.6664362253715872</v>
      </c>
      <c r="I44" s="16">
        <v>4.6468401486988844</v>
      </c>
      <c r="J44" s="16">
        <v>5.7567127746135069</v>
      </c>
      <c r="K44" s="48">
        <v>5.2393145558400631</v>
      </c>
      <c r="L44" s="60">
        <v>6.0875079264426128</v>
      </c>
      <c r="M44" s="16" t="s">
        <v>42</v>
      </c>
      <c r="N44" s="16">
        <v>4.2962674961119749</v>
      </c>
      <c r="O44" s="19">
        <v>4.4343240651965488</v>
      </c>
      <c r="P44" s="60">
        <v>3.9859693877551021</v>
      </c>
      <c r="Q44" s="48">
        <v>3.4624896949711457</v>
      </c>
      <c r="R44" s="67">
        <v>4.376498800959232</v>
      </c>
      <c r="S44" s="67">
        <v>3.4850640113798006</v>
      </c>
      <c r="T44" s="67">
        <v>4.2121684867394693</v>
      </c>
      <c r="U44" s="67">
        <v>5.4006968641114987</v>
      </c>
      <c r="V44" s="67">
        <v>4.7558655675332915</v>
      </c>
      <c r="W44" s="67">
        <v>3.8121546961325969</v>
      </c>
      <c r="X44" s="67">
        <v>6.0962566844919781</v>
      </c>
    </row>
    <row r="45" spans="1:24" s="1" customFormat="1" ht="12.75" customHeight="1" x14ac:dyDescent="0.2">
      <c r="A45" s="21" t="s">
        <v>41</v>
      </c>
      <c r="B45" s="16">
        <v>24.690956408588157</v>
      </c>
      <c r="C45" s="16">
        <v>26.420684082951791</v>
      </c>
      <c r="D45" s="17">
        <v>30.919952210274793</v>
      </c>
      <c r="E45" s="18">
        <v>37.05531030901065</v>
      </c>
      <c r="F45" s="16">
        <v>35.876577840112198</v>
      </c>
      <c r="G45" s="16">
        <v>34.562066792690608</v>
      </c>
      <c r="H45" s="16">
        <v>32.526788800553057</v>
      </c>
      <c r="I45" s="16">
        <v>24.814126394052042</v>
      </c>
      <c r="J45" s="16">
        <v>22.986167615947924</v>
      </c>
      <c r="K45" s="48">
        <v>31.258617293677371</v>
      </c>
      <c r="L45" s="60">
        <v>33.671528218135698</v>
      </c>
      <c r="M45" s="16" t="s">
        <v>42</v>
      </c>
      <c r="N45" s="16">
        <v>38.860808709175735</v>
      </c>
      <c r="O45" s="19">
        <v>39.213806327900286</v>
      </c>
      <c r="P45" s="60">
        <v>32.366071428571431</v>
      </c>
      <c r="Q45" s="48">
        <v>25.432811211871392</v>
      </c>
      <c r="R45" s="67">
        <v>24.100719424460433</v>
      </c>
      <c r="S45" s="67">
        <v>13.442389758179232</v>
      </c>
      <c r="T45" s="67">
        <v>11.23244929797192</v>
      </c>
      <c r="U45" s="67">
        <v>15.6794425087108</v>
      </c>
      <c r="V45" s="67">
        <v>20.608750792644262</v>
      </c>
      <c r="W45" s="67">
        <v>15.41436464088398</v>
      </c>
      <c r="X45" s="67">
        <v>21.44385026737968</v>
      </c>
    </row>
    <row r="46" spans="1:24" s="8" customFormat="1" ht="12.75" customHeight="1" x14ac:dyDescent="0.2">
      <c r="A46" s="8" t="s">
        <v>58</v>
      </c>
      <c r="B46" s="14">
        <v>416</v>
      </c>
      <c r="C46" s="14">
        <v>293</v>
      </c>
      <c r="D46" s="14">
        <v>269</v>
      </c>
      <c r="E46" s="14">
        <v>319</v>
      </c>
      <c r="F46" s="14">
        <v>309</v>
      </c>
      <c r="G46" s="14">
        <v>712</v>
      </c>
      <c r="H46" s="14">
        <v>682</v>
      </c>
      <c r="I46" s="14">
        <v>341</v>
      </c>
      <c r="J46" s="14">
        <v>344</v>
      </c>
      <c r="K46" s="24">
        <v>371</v>
      </c>
      <c r="L46" s="33">
        <v>356</v>
      </c>
      <c r="M46" s="14" t="s">
        <v>42</v>
      </c>
      <c r="N46" s="14">
        <v>411</v>
      </c>
      <c r="O46" s="35">
        <v>634</v>
      </c>
      <c r="P46" s="33">
        <v>1340</v>
      </c>
      <c r="Q46" s="24">
        <v>1132</v>
      </c>
      <c r="R46" s="68">
        <v>1102</v>
      </c>
      <c r="S46" s="68">
        <v>2280</v>
      </c>
      <c r="T46" s="68">
        <v>2215</v>
      </c>
      <c r="U46" s="68">
        <v>1463</v>
      </c>
      <c r="V46" s="68">
        <v>837</v>
      </c>
      <c r="W46" s="68">
        <v>848</v>
      </c>
      <c r="X46" s="68">
        <v>1145</v>
      </c>
    </row>
    <row r="47" spans="1:24" s="1" customFormat="1" ht="12.75" customHeight="1" x14ac:dyDescent="0.2">
      <c r="A47" s="62" t="s">
        <v>59</v>
      </c>
      <c r="B47" s="16">
        <v>7.3894230769230766</v>
      </c>
      <c r="C47" s="16">
        <v>12.672354948805461</v>
      </c>
      <c r="D47" s="16">
        <v>15.557620817843866</v>
      </c>
      <c r="E47" s="16">
        <v>12.072100313479623</v>
      </c>
      <c r="F47" s="16">
        <v>11.537216828478964</v>
      </c>
      <c r="G47" s="16">
        <v>4.4578651685393256</v>
      </c>
      <c r="H47" s="16">
        <v>4.241935483870968</v>
      </c>
      <c r="I47" s="16">
        <v>9.4662756598240474</v>
      </c>
      <c r="J47" s="16">
        <v>14.290697674418604</v>
      </c>
      <c r="K47" s="16">
        <v>13.684636118598382</v>
      </c>
      <c r="L47" s="19">
        <v>13.289325842696629</v>
      </c>
      <c r="M47" s="16" t="s">
        <v>42</v>
      </c>
      <c r="N47" s="16">
        <v>12.515815085158151</v>
      </c>
      <c r="O47" s="19">
        <v>6.5804416403785488</v>
      </c>
      <c r="P47" s="60">
        <v>2.3402985074626868</v>
      </c>
      <c r="Q47" s="48">
        <v>2.1431095406360425</v>
      </c>
      <c r="R47" s="67">
        <v>1.513611615245009</v>
      </c>
      <c r="S47" s="79">
        <v>0.6166666666666667</v>
      </c>
      <c r="T47" s="79">
        <v>0.57878103837471784</v>
      </c>
      <c r="U47" s="79">
        <v>1.1770334928229664</v>
      </c>
      <c r="V47" s="79">
        <v>1.8841099163679809</v>
      </c>
      <c r="W47" s="79">
        <v>2.1344339622641511</v>
      </c>
      <c r="X47" s="79">
        <v>1.6331877729257642</v>
      </c>
    </row>
    <row r="48" spans="1:24" s="1" customFormat="1" ht="12.75" customHeight="1" x14ac:dyDescent="0.2">
      <c r="A48" s="8" t="s">
        <v>76</v>
      </c>
      <c r="B48" s="20" t="s">
        <v>42</v>
      </c>
      <c r="C48" s="20" t="s">
        <v>42</v>
      </c>
      <c r="D48" s="20" t="s">
        <v>42</v>
      </c>
      <c r="E48" s="20" t="s">
        <v>42</v>
      </c>
      <c r="F48" s="20">
        <v>6.0392578650174773</v>
      </c>
      <c r="G48" s="20">
        <v>5.3618533206524663</v>
      </c>
      <c r="H48" s="20">
        <v>4.9229398663697106</v>
      </c>
      <c r="I48" s="20">
        <v>5.4801318634575162</v>
      </c>
      <c r="J48" s="20">
        <v>8.6270112487540942</v>
      </c>
      <c r="K48" s="49">
        <v>8.8201112124300458</v>
      </c>
      <c r="L48" s="50">
        <v>8.3006200242139627</v>
      </c>
      <c r="M48" s="20" t="s">
        <v>42</v>
      </c>
      <c r="N48" s="49">
        <v>9.2936319000148782</v>
      </c>
      <c r="O48" s="49">
        <v>7.5146911550743534</v>
      </c>
      <c r="P48" s="49">
        <v>5.5080050437507166</v>
      </c>
      <c r="Q48" s="20">
        <v>4.0660883614471732</v>
      </c>
      <c r="R48" s="69">
        <v>2.6960163631050937</v>
      </c>
      <c r="S48" s="69">
        <v>2.4021962937542893</v>
      </c>
      <c r="T48" s="69">
        <v>2.2349241510254938</v>
      </c>
      <c r="U48" s="69">
        <v>3.1081081081081083</v>
      </c>
      <c r="V48" s="69">
        <v>2.8248360226952638</v>
      </c>
      <c r="W48" s="69">
        <v>3.4109510558192828</v>
      </c>
      <c r="X48" s="69">
        <v>3.4842221998</v>
      </c>
    </row>
    <row r="49" spans="1:24" s="1" customFormat="1" ht="12.75" customHeight="1" x14ac:dyDescent="0.2">
      <c r="B49" s="99" t="s">
        <v>30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</row>
    <row r="50" spans="1:24" s="8" customFormat="1" ht="12.75" customHeight="1" x14ac:dyDescent="0.2">
      <c r="A50" s="8" t="s">
        <v>65</v>
      </c>
      <c r="B50" s="14">
        <v>14128</v>
      </c>
      <c r="C50" s="14">
        <v>14418</v>
      </c>
      <c r="D50" s="14">
        <v>15262</v>
      </c>
      <c r="E50" s="14">
        <v>15590</v>
      </c>
      <c r="F50" s="14">
        <v>15954</v>
      </c>
      <c r="G50" s="14">
        <v>16124</v>
      </c>
      <c r="H50" s="14">
        <v>16313</v>
      </c>
      <c r="I50" s="14">
        <v>16756</v>
      </c>
      <c r="J50" s="14">
        <v>16894</v>
      </c>
      <c r="K50" s="14">
        <v>17070</v>
      </c>
      <c r="L50" s="14">
        <v>17133</v>
      </c>
      <c r="M50" s="74">
        <v>17218</v>
      </c>
      <c r="N50" s="70">
        <v>16635</v>
      </c>
      <c r="O50" s="14">
        <v>16544</v>
      </c>
      <c r="P50" s="51">
        <v>16509</v>
      </c>
      <c r="Q50" s="35">
        <v>16398</v>
      </c>
      <c r="R50" s="35">
        <v>16407</v>
      </c>
      <c r="S50" s="35">
        <v>16425</v>
      </c>
      <c r="T50" s="35">
        <v>16240</v>
      </c>
      <c r="U50" s="35">
        <v>16322</v>
      </c>
      <c r="V50" s="35">
        <v>16416</v>
      </c>
      <c r="W50" s="35">
        <v>15853</v>
      </c>
      <c r="X50" s="35">
        <v>14473</v>
      </c>
    </row>
    <row r="51" spans="1:24" s="8" customFormat="1" ht="12.75" customHeight="1" x14ac:dyDescent="0.2">
      <c r="A51" s="44" t="s">
        <v>66</v>
      </c>
      <c r="B51" s="14">
        <v>12259</v>
      </c>
      <c r="C51" s="14">
        <v>12496</v>
      </c>
      <c r="D51" s="14">
        <v>13028</v>
      </c>
      <c r="E51" s="14">
        <v>13169</v>
      </c>
      <c r="F51" s="14">
        <v>13390</v>
      </c>
      <c r="G51" s="14">
        <v>13494</v>
      </c>
      <c r="H51" s="14">
        <v>13637</v>
      </c>
      <c r="I51" s="14">
        <v>13943</v>
      </c>
      <c r="J51" s="14">
        <v>13972</v>
      </c>
      <c r="K51" s="14">
        <v>14076</v>
      </c>
      <c r="L51" s="14">
        <v>14129</v>
      </c>
      <c r="M51" s="74">
        <v>14133</v>
      </c>
      <c r="N51" s="70">
        <v>13948</v>
      </c>
      <c r="O51" s="14">
        <v>13988</v>
      </c>
      <c r="P51" s="51">
        <v>13905</v>
      </c>
      <c r="Q51" s="35">
        <v>13712</v>
      </c>
      <c r="R51" s="35">
        <v>13648</v>
      </c>
      <c r="S51" s="35">
        <v>13625</v>
      </c>
      <c r="T51" s="35">
        <v>13391</v>
      </c>
      <c r="U51" s="35">
        <v>13443</v>
      </c>
      <c r="V51" s="35">
        <v>13513</v>
      </c>
      <c r="W51" s="35">
        <v>12935</v>
      </c>
      <c r="X51" s="35">
        <v>11526</v>
      </c>
    </row>
    <row r="52" spans="1:24" s="8" customFormat="1" ht="12.75" customHeight="1" x14ac:dyDescent="0.2">
      <c r="A52" s="52" t="s">
        <v>67</v>
      </c>
      <c r="B52" s="14">
        <v>522</v>
      </c>
      <c r="C52" s="14">
        <v>520</v>
      </c>
      <c r="D52" s="14">
        <v>520</v>
      </c>
      <c r="E52" s="14">
        <v>518</v>
      </c>
      <c r="F52" s="14">
        <v>530</v>
      </c>
      <c r="G52" s="14">
        <v>533</v>
      </c>
      <c r="H52" s="14">
        <v>526</v>
      </c>
      <c r="I52" s="14">
        <v>538</v>
      </c>
      <c r="J52" s="14">
        <v>152</v>
      </c>
      <c r="K52" s="14">
        <v>169</v>
      </c>
      <c r="L52" s="14">
        <v>176</v>
      </c>
      <c r="M52" s="75">
        <v>180</v>
      </c>
      <c r="N52" s="71">
        <v>173</v>
      </c>
      <c r="O52" s="22">
        <v>183</v>
      </c>
      <c r="P52" s="7">
        <v>257</v>
      </c>
      <c r="Q52" s="65">
        <v>272</v>
      </c>
      <c r="R52" s="65">
        <v>280</v>
      </c>
      <c r="S52" s="65">
        <v>281</v>
      </c>
      <c r="T52" s="65">
        <v>279</v>
      </c>
      <c r="U52" s="65">
        <v>282</v>
      </c>
      <c r="V52" s="65">
        <v>281</v>
      </c>
      <c r="W52" s="65">
        <v>283</v>
      </c>
      <c r="X52" s="65">
        <v>273</v>
      </c>
    </row>
    <row r="53" spans="1:24" s="8" customFormat="1" ht="12.75" customHeight="1" x14ac:dyDescent="0.2">
      <c r="A53" s="44" t="s">
        <v>68</v>
      </c>
      <c r="B53" s="14">
        <v>1869</v>
      </c>
      <c r="C53" s="14">
        <v>1922</v>
      </c>
      <c r="D53" s="14">
        <v>2234</v>
      </c>
      <c r="E53" s="14">
        <v>2421</v>
      </c>
      <c r="F53" s="14">
        <v>2564</v>
      </c>
      <c r="G53" s="14">
        <v>2630</v>
      </c>
      <c r="H53" s="14">
        <v>2676</v>
      </c>
      <c r="I53" s="14">
        <v>2813</v>
      </c>
      <c r="J53" s="14">
        <v>2922</v>
      </c>
      <c r="K53" s="14">
        <v>2994</v>
      </c>
      <c r="L53" s="14">
        <v>3004</v>
      </c>
      <c r="M53" s="74">
        <v>3085</v>
      </c>
      <c r="N53" s="70">
        <v>2687</v>
      </c>
      <c r="O53" s="14">
        <v>2556</v>
      </c>
      <c r="P53" s="51">
        <v>2604</v>
      </c>
      <c r="Q53" s="35">
        <v>2686</v>
      </c>
      <c r="R53" s="35">
        <v>2759</v>
      </c>
      <c r="S53" s="35">
        <v>2800</v>
      </c>
      <c r="T53" s="35">
        <v>2849</v>
      </c>
      <c r="U53" s="35">
        <v>2879</v>
      </c>
      <c r="V53" s="35">
        <v>2903</v>
      </c>
      <c r="W53" s="35">
        <v>2918</v>
      </c>
      <c r="X53" s="35">
        <v>2947</v>
      </c>
    </row>
    <row r="54" spans="1:24" s="8" customFormat="1" ht="12.75" customHeight="1" x14ac:dyDescent="0.2">
      <c r="A54" s="52" t="s">
        <v>20</v>
      </c>
      <c r="B54" s="14">
        <v>947</v>
      </c>
      <c r="C54" s="14">
        <v>964</v>
      </c>
      <c r="D54" s="14">
        <v>1012</v>
      </c>
      <c r="E54" s="14">
        <v>1065</v>
      </c>
      <c r="F54" s="14">
        <v>1104</v>
      </c>
      <c r="G54" s="14">
        <v>1122</v>
      </c>
      <c r="H54" s="14">
        <v>1153</v>
      </c>
      <c r="I54" s="14">
        <v>1178</v>
      </c>
      <c r="J54" s="14">
        <v>1199</v>
      </c>
      <c r="K54" s="14">
        <v>1191</v>
      </c>
      <c r="L54" s="14">
        <v>1211</v>
      </c>
      <c r="M54" s="74">
        <v>1245</v>
      </c>
      <c r="N54" s="70">
        <v>1245</v>
      </c>
      <c r="O54" s="14">
        <v>1257</v>
      </c>
      <c r="P54" s="51">
        <v>1281</v>
      </c>
      <c r="Q54" s="35">
        <v>1342</v>
      </c>
      <c r="R54" s="35">
        <v>1384</v>
      </c>
      <c r="S54" s="35">
        <v>1395</v>
      </c>
      <c r="T54" s="35">
        <v>1419</v>
      </c>
      <c r="U54" s="35">
        <v>1434</v>
      </c>
      <c r="V54" s="35">
        <v>1456</v>
      </c>
      <c r="W54" s="35">
        <v>1444</v>
      </c>
      <c r="X54" s="35">
        <v>1439</v>
      </c>
    </row>
    <row r="55" spans="1:24" s="8" customFormat="1" ht="12.75" customHeight="1" x14ac:dyDescent="0.2">
      <c r="A55" s="4" t="s">
        <v>69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76"/>
      <c r="N55" s="72"/>
      <c r="O55" s="15"/>
      <c r="P55" s="53"/>
      <c r="Q55" s="43"/>
      <c r="R55" s="43"/>
      <c r="S55" s="43"/>
      <c r="T55" s="43"/>
      <c r="U55" s="43"/>
      <c r="V55" s="43"/>
      <c r="W55" s="43"/>
      <c r="X55" s="43"/>
    </row>
    <row r="56" spans="1:24" s="1" customFormat="1" ht="12.75" customHeight="1" x14ac:dyDescent="0.2">
      <c r="A56" s="21" t="s">
        <v>21</v>
      </c>
      <c r="B56" s="16">
        <v>6.0659682899207246</v>
      </c>
      <c r="C56" s="16">
        <v>5.8537938687751421</v>
      </c>
      <c r="D56" s="16">
        <v>5.7790591010352514</v>
      </c>
      <c r="E56" s="16">
        <v>5.6767158434894158</v>
      </c>
      <c r="F56" s="16">
        <v>5.7038987087877651</v>
      </c>
      <c r="G56" s="16">
        <v>5.6933763334160261</v>
      </c>
      <c r="H56" s="16">
        <v>5.6458039600318761</v>
      </c>
      <c r="I56" s="16">
        <v>5.7591310575316301</v>
      </c>
      <c r="J56" s="16">
        <v>3.8238427844205045</v>
      </c>
      <c r="K56" s="16">
        <v>4.2823667252489743</v>
      </c>
      <c r="L56" s="16">
        <v>4.5701278234985123</v>
      </c>
      <c r="M56" s="77">
        <v>4.7218027645487277</v>
      </c>
      <c r="N56" s="73">
        <v>4.7430117222723176</v>
      </c>
      <c r="O56" s="16">
        <v>4.9625241779497102</v>
      </c>
      <c r="P56" s="2">
        <v>5.4515718698891513</v>
      </c>
      <c r="Q56" s="19">
        <v>5.5982436882546649</v>
      </c>
      <c r="R56" s="19">
        <v>5.7414518193454018</v>
      </c>
      <c r="S56" s="19">
        <v>5.8264840182648401</v>
      </c>
      <c r="T56" s="19">
        <v>6.0160098522167482</v>
      </c>
      <c r="U56" s="19">
        <v>6.0409263570640848</v>
      </c>
      <c r="V56" s="19">
        <v>6.1159844054580894</v>
      </c>
      <c r="W56" s="19">
        <v>6.3394941020627007</v>
      </c>
      <c r="X56" s="19">
        <v>6.6261314171215364</v>
      </c>
    </row>
    <row r="57" spans="1:24" s="1" customFormat="1" ht="12.75" customHeight="1" x14ac:dyDescent="0.2">
      <c r="A57" s="21" t="s">
        <v>22</v>
      </c>
      <c r="B57" s="16">
        <v>13.377689694224234</v>
      </c>
      <c r="C57" s="16">
        <v>13.351366347621029</v>
      </c>
      <c r="D57" s="16">
        <v>13.412396802516053</v>
      </c>
      <c r="E57" s="16">
        <v>13.271327774214239</v>
      </c>
      <c r="F57" s="16">
        <v>13.288203585307759</v>
      </c>
      <c r="G57" s="16">
        <v>13.061275117836765</v>
      </c>
      <c r="H57" s="16">
        <v>12.965119843069944</v>
      </c>
      <c r="I57" s="16">
        <v>12.771544521365479</v>
      </c>
      <c r="J57" s="16">
        <v>12.980939978690659</v>
      </c>
      <c r="K57" s="16">
        <v>13.227885178676042</v>
      </c>
      <c r="L57" s="16">
        <v>13.091694390941457</v>
      </c>
      <c r="M57" s="77">
        <v>13.166453711232432</v>
      </c>
      <c r="N57" s="73">
        <v>13.098887886985272</v>
      </c>
      <c r="O57" s="16">
        <v>13.176982591876211</v>
      </c>
      <c r="P57" s="2">
        <v>13.265491550063601</v>
      </c>
      <c r="Q57" s="19">
        <v>13.599219417002073</v>
      </c>
      <c r="R57" s="19">
        <v>13.835557993539343</v>
      </c>
      <c r="S57" s="19">
        <v>13.996955859969558</v>
      </c>
      <c r="T57" s="19">
        <v>14.328817733990148</v>
      </c>
      <c r="U57" s="19">
        <v>14.416125474819264</v>
      </c>
      <c r="V57" s="19">
        <v>14.759990253411306</v>
      </c>
      <c r="W57" s="19">
        <v>14.785844950482558</v>
      </c>
      <c r="X57" s="19">
        <v>14.703240516824431</v>
      </c>
    </row>
    <row r="58" spans="1:24" s="1" customFormat="1" ht="12.75" customHeight="1" x14ac:dyDescent="0.2">
      <c r="A58" s="21" t="s">
        <v>23</v>
      </c>
      <c r="B58" s="16">
        <v>11.374575311438278</v>
      </c>
      <c r="C58" s="16">
        <v>11.298377028714107</v>
      </c>
      <c r="D58" s="16">
        <v>11.20429825710916</v>
      </c>
      <c r="E58" s="16">
        <v>11.225144323284157</v>
      </c>
      <c r="F58" s="16">
        <v>11.401529397016422</v>
      </c>
      <c r="G58" s="16">
        <v>11.603820391962293</v>
      </c>
      <c r="H58" s="16">
        <v>11.99043707472568</v>
      </c>
      <c r="I58" s="16">
        <v>12.168775364048699</v>
      </c>
      <c r="J58" s="16">
        <v>12.548833905528589</v>
      </c>
      <c r="K58" s="16">
        <v>12.68306971294669</v>
      </c>
      <c r="L58" s="16">
        <v>12.636432615420535</v>
      </c>
      <c r="M58" s="77">
        <v>12.626321291671507</v>
      </c>
      <c r="N58" s="73">
        <v>12.046889089269612</v>
      </c>
      <c r="O58" s="16">
        <v>11.919729206963249</v>
      </c>
      <c r="P58" s="2">
        <v>11.781452541038222</v>
      </c>
      <c r="Q58" s="19">
        <v>11.995365288449811</v>
      </c>
      <c r="R58" s="19">
        <v>12.189918937039067</v>
      </c>
      <c r="S58" s="19">
        <v>12.158295281582951</v>
      </c>
      <c r="T58" s="19">
        <v>12.395320197044335</v>
      </c>
      <c r="U58" s="19">
        <v>12.40044112241147</v>
      </c>
      <c r="V58" s="19">
        <v>12.457358674463938</v>
      </c>
      <c r="W58" s="19">
        <v>13.145776824575789</v>
      </c>
      <c r="X58" s="19">
        <v>12.768603606715953</v>
      </c>
    </row>
    <row r="59" spans="1:24" s="1" customFormat="1" ht="12.75" customHeight="1" x14ac:dyDescent="0.2">
      <c r="A59" s="21" t="s">
        <v>50</v>
      </c>
      <c r="B59" s="16">
        <v>34.59088335220838</v>
      </c>
      <c r="C59" s="16">
        <v>35.719239839090029</v>
      </c>
      <c r="D59" s="16">
        <v>35.008517887563883</v>
      </c>
      <c r="E59" s="16">
        <v>35.202052597819119</v>
      </c>
      <c r="F59" s="16">
        <v>35.082111069324306</v>
      </c>
      <c r="G59" s="16">
        <v>34.910692135946412</v>
      </c>
      <c r="H59" s="16">
        <v>34.365230184515418</v>
      </c>
      <c r="I59" s="16">
        <v>33.677488660778224</v>
      </c>
      <c r="J59" s="16">
        <v>33.260329110926953</v>
      </c>
      <c r="K59" s="16">
        <v>33.028705330990043</v>
      </c>
      <c r="L59" s="16">
        <v>32.317749372555888</v>
      </c>
      <c r="M59" s="77">
        <v>31.908467882448598</v>
      </c>
      <c r="N59" s="73">
        <v>28.78268710550045</v>
      </c>
      <c r="O59" s="16">
        <v>28.656914893617021</v>
      </c>
      <c r="P59" s="2">
        <v>28.741898358471136</v>
      </c>
      <c r="Q59" s="19">
        <v>28.546164166361756</v>
      </c>
      <c r="R59" s="19">
        <v>28.506125434265861</v>
      </c>
      <c r="S59" s="19">
        <v>28.048706240487064</v>
      </c>
      <c r="T59" s="19">
        <v>27.623152709359605</v>
      </c>
      <c r="U59" s="19">
        <v>26.920720499938732</v>
      </c>
      <c r="V59" s="19">
        <v>26.327972709551656</v>
      </c>
      <c r="W59" s="19">
        <v>24.714565066548918</v>
      </c>
      <c r="X59" s="19">
        <v>22.959994472465972</v>
      </c>
    </row>
    <row r="60" spans="1:24" s="1" customFormat="1" ht="12.75" customHeight="1" x14ac:dyDescent="0.2">
      <c r="A60" s="3" t="s">
        <v>32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76"/>
      <c r="N60" s="72"/>
      <c r="O60" s="15"/>
      <c r="P60" s="53"/>
      <c r="Q60" s="43"/>
      <c r="R60" s="43"/>
      <c r="S60" s="43"/>
      <c r="T60" s="43"/>
      <c r="U60" s="43"/>
      <c r="V60" s="43"/>
      <c r="W60" s="43"/>
      <c r="X60" s="43"/>
    </row>
    <row r="61" spans="1:24" s="8" customFormat="1" ht="12.75" customHeight="1" x14ac:dyDescent="0.2">
      <c r="A61" s="44" t="s">
        <v>52</v>
      </c>
      <c r="B61" s="14">
        <v>9789</v>
      </c>
      <c r="C61" s="14" t="s">
        <v>42</v>
      </c>
      <c r="D61" s="14">
        <v>9275</v>
      </c>
      <c r="E61" s="14">
        <v>8724</v>
      </c>
      <c r="F61" s="14">
        <v>4220</v>
      </c>
      <c r="G61" s="14">
        <v>4159</v>
      </c>
      <c r="H61" s="14">
        <v>3724</v>
      </c>
      <c r="I61" s="14">
        <v>4599</v>
      </c>
      <c r="J61" s="14">
        <v>4798</v>
      </c>
      <c r="K61" s="14">
        <v>4894</v>
      </c>
      <c r="L61" s="14">
        <v>4893</v>
      </c>
      <c r="M61" s="74">
        <v>4813</v>
      </c>
      <c r="N61" s="70">
        <v>4606</v>
      </c>
      <c r="O61" s="14">
        <v>4732</v>
      </c>
      <c r="P61" s="51">
        <v>4692</v>
      </c>
      <c r="Q61" s="35">
        <v>4722</v>
      </c>
      <c r="R61" s="35">
        <v>4733</v>
      </c>
      <c r="S61" s="35">
        <v>4778</v>
      </c>
      <c r="T61" s="35">
        <v>4812</v>
      </c>
      <c r="U61" s="35">
        <v>4954</v>
      </c>
      <c r="V61" s="35">
        <v>5084</v>
      </c>
      <c r="W61" s="35">
        <v>5199</v>
      </c>
      <c r="X61" s="35">
        <v>5310</v>
      </c>
    </row>
    <row r="62" spans="1:24" s="8" customFormat="1" ht="12.75" customHeight="1" x14ac:dyDescent="0.2">
      <c r="A62" s="54" t="s">
        <v>44</v>
      </c>
      <c r="B62" s="14">
        <v>1528</v>
      </c>
      <c r="C62" s="14" t="s">
        <v>42</v>
      </c>
      <c r="D62" s="14">
        <v>1556</v>
      </c>
      <c r="E62" s="14">
        <v>1539</v>
      </c>
      <c r="F62" s="14">
        <v>1270</v>
      </c>
      <c r="G62" s="14">
        <v>1347</v>
      </c>
      <c r="H62" s="14">
        <v>1307</v>
      </c>
      <c r="I62" s="14">
        <v>1288</v>
      </c>
      <c r="J62" s="14">
        <v>1226</v>
      </c>
      <c r="K62" s="14">
        <v>1191</v>
      </c>
      <c r="L62" s="14">
        <v>1140</v>
      </c>
      <c r="M62" s="74">
        <v>1108</v>
      </c>
      <c r="N62" s="70">
        <v>1058</v>
      </c>
      <c r="O62" s="14">
        <v>1051</v>
      </c>
      <c r="P62" s="51">
        <v>1043</v>
      </c>
      <c r="Q62" s="35">
        <v>1028</v>
      </c>
      <c r="R62" s="35">
        <v>1016</v>
      </c>
      <c r="S62" s="35">
        <v>1011</v>
      </c>
      <c r="T62" s="35">
        <v>1023</v>
      </c>
      <c r="U62" s="35">
        <v>979</v>
      </c>
      <c r="V62" s="35">
        <v>950</v>
      </c>
      <c r="W62" s="35">
        <v>950</v>
      </c>
      <c r="X62" s="35">
        <v>950</v>
      </c>
    </row>
    <row r="63" spans="1:24" s="8" customFormat="1" ht="12.75" customHeight="1" x14ac:dyDescent="0.2">
      <c r="A63" s="54" t="s">
        <v>45</v>
      </c>
      <c r="B63" s="14">
        <v>301</v>
      </c>
      <c r="C63" s="14" t="s">
        <v>42</v>
      </c>
      <c r="D63" s="14">
        <v>317</v>
      </c>
      <c r="E63" s="14">
        <v>321</v>
      </c>
      <c r="F63" s="14">
        <v>277</v>
      </c>
      <c r="G63" s="14">
        <v>270</v>
      </c>
      <c r="H63" s="14">
        <v>264</v>
      </c>
      <c r="I63" s="14">
        <v>247</v>
      </c>
      <c r="J63" s="14">
        <v>248</v>
      </c>
      <c r="K63" s="14">
        <v>230</v>
      </c>
      <c r="L63" s="14">
        <v>217</v>
      </c>
      <c r="M63" s="74">
        <v>208</v>
      </c>
      <c r="N63" s="70">
        <v>214</v>
      </c>
      <c r="O63" s="14">
        <v>202</v>
      </c>
      <c r="P63" s="51">
        <v>199</v>
      </c>
      <c r="Q63" s="35">
        <v>204</v>
      </c>
      <c r="R63" s="35">
        <v>199</v>
      </c>
      <c r="S63" s="35">
        <v>182</v>
      </c>
      <c r="T63" s="35">
        <v>179</v>
      </c>
      <c r="U63" s="35">
        <v>169</v>
      </c>
      <c r="V63" s="35">
        <v>175</v>
      </c>
      <c r="W63" s="35">
        <v>171</v>
      </c>
      <c r="X63" s="35">
        <v>152</v>
      </c>
    </row>
    <row r="64" spans="1:24" s="8" customFormat="1" ht="12.75" customHeight="1" x14ac:dyDescent="0.2">
      <c r="A64" s="54" t="s">
        <v>46</v>
      </c>
      <c r="B64" s="14">
        <v>62</v>
      </c>
      <c r="C64" s="14" t="s">
        <v>42</v>
      </c>
      <c r="D64" s="14">
        <v>53</v>
      </c>
      <c r="E64" s="14">
        <v>59</v>
      </c>
      <c r="F64" s="14">
        <v>66</v>
      </c>
      <c r="G64" s="14">
        <v>63</v>
      </c>
      <c r="H64" s="14">
        <v>66</v>
      </c>
      <c r="I64" s="14">
        <v>69</v>
      </c>
      <c r="J64" s="14">
        <v>67</v>
      </c>
      <c r="K64" s="14">
        <v>59</v>
      </c>
      <c r="L64" s="14">
        <v>60</v>
      </c>
      <c r="M64" s="74">
        <v>52</v>
      </c>
      <c r="N64" s="70">
        <v>52</v>
      </c>
      <c r="O64" s="14">
        <v>56</v>
      </c>
      <c r="P64" s="51">
        <v>56</v>
      </c>
      <c r="Q64" s="35">
        <v>55</v>
      </c>
      <c r="R64" s="35">
        <v>56</v>
      </c>
      <c r="S64" s="35">
        <v>59</v>
      </c>
      <c r="T64" s="35">
        <v>59</v>
      </c>
      <c r="U64" s="35">
        <v>59</v>
      </c>
      <c r="V64" s="35">
        <v>64</v>
      </c>
      <c r="W64" s="35">
        <v>61</v>
      </c>
      <c r="X64" s="35">
        <v>63</v>
      </c>
    </row>
    <row r="65" spans="1:24" s="8" customFormat="1" ht="12.75" customHeight="1" x14ac:dyDescent="0.2">
      <c r="A65" s="54" t="s">
        <v>24</v>
      </c>
      <c r="B65" s="14">
        <v>12</v>
      </c>
      <c r="C65" s="14" t="s">
        <v>42</v>
      </c>
      <c r="D65" s="14">
        <v>11</v>
      </c>
      <c r="E65" s="14">
        <v>11</v>
      </c>
      <c r="F65" s="14">
        <v>12</v>
      </c>
      <c r="G65" s="14">
        <v>12</v>
      </c>
      <c r="H65" s="14">
        <v>12</v>
      </c>
      <c r="I65" s="14">
        <v>13</v>
      </c>
      <c r="J65" s="14">
        <v>13</v>
      </c>
      <c r="K65" s="14">
        <v>13</v>
      </c>
      <c r="L65" s="14">
        <v>11</v>
      </c>
      <c r="M65" s="74">
        <v>10</v>
      </c>
      <c r="N65" s="70">
        <v>12</v>
      </c>
      <c r="O65" s="14">
        <v>11</v>
      </c>
      <c r="P65" s="51">
        <v>10</v>
      </c>
      <c r="Q65" s="35">
        <v>12</v>
      </c>
      <c r="R65" s="35">
        <v>14</v>
      </c>
      <c r="S65" s="35">
        <v>14</v>
      </c>
      <c r="T65" s="35">
        <v>15</v>
      </c>
      <c r="U65" s="35">
        <v>15</v>
      </c>
      <c r="V65" s="35">
        <v>13</v>
      </c>
      <c r="W65" s="35">
        <v>11</v>
      </c>
      <c r="X65" s="35">
        <v>11</v>
      </c>
    </row>
    <row r="66" spans="1:24" s="8" customFormat="1" ht="12.75" customHeight="1" x14ac:dyDescent="0.2">
      <c r="A66" s="54" t="s">
        <v>25</v>
      </c>
      <c r="B66" s="14">
        <v>2436</v>
      </c>
      <c r="C66" s="14" t="s">
        <v>42</v>
      </c>
      <c r="D66" s="14">
        <v>4050</v>
      </c>
      <c r="E66" s="14">
        <v>4936</v>
      </c>
      <c r="F66" s="14">
        <v>10109</v>
      </c>
      <c r="G66" s="14">
        <v>10273</v>
      </c>
      <c r="H66" s="14">
        <v>10940</v>
      </c>
      <c r="I66" s="14">
        <v>10540</v>
      </c>
      <c r="J66" s="14">
        <v>10542</v>
      </c>
      <c r="K66" s="14">
        <v>10683</v>
      </c>
      <c r="L66" s="14">
        <v>10812</v>
      </c>
      <c r="M66" s="74">
        <v>11027</v>
      </c>
      <c r="N66" s="70">
        <v>10693</v>
      </c>
      <c r="O66" s="14">
        <v>10492</v>
      </c>
      <c r="P66" s="51">
        <v>10509</v>
      </c>
      <c r="Q66" s="35">
        <v>10377</v>
      </c>
      <c r="R66" s="35">
        <v>10389</v>
      </c>
      <c r="S66" s="35">
        <v>10381</v>
      </c>
      <c r="T66" s="35">
        <v>10152</v>
      </c>
      <c r="U66" s="35">
        <v>10146</v>
      </c>
      <c r="V66" s="35">
        <v>10130</v>
      </c>
      <c r="W66" s="35">
        <v>9461</v>
      </c>
      <c r="X66" s="35">
        <v>7987</v>
      </c>
    </row>
    <row r="67" spans="1:24" s="8" customFormat="1" ht="12.75" customHeight="1" x14ac:dyDescent="0.2">
      <c r="B67" s="99" t="s">
        <v>31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</row>
    <row r="68" spans="1:24" s="8" customFormat="1" ht="12.75" customHeight="1" x14ac:dyDescent="0.2">
      <c r="A68" s="8" t="s">
        <v>26</v>
      </c>
      <c r="B68" s="14">
        <v>56</v>
      </c>
      <c r="C68" s="14">
        <v>90</v>
      </c>
      <c r="D68" s="14">
        <v>108</v>
      </c>
      <c r="E68" s="14">
        <v>111</v>
      </c>
      <c r="F68" s="14">
        <v>74</v>
      </c>
      <c r="G68" s="14">
        <v>62</v>
      </c>
      <c r="H68" s="14">
        <v>205</v>
      </c>
      <c r="I68" s="14">
        <v>79</v>
      </c>
      <c r="J68" s="14">
        <v>94</v>
      </c>
      <c r="K68" s="14">
        <v>103</v>
      </c>
      <c r="L68" s="14">
        <v>146</v>
      </c>
      <c r="M68" s="14">
        <v>231</v>
      </c>
      <c r="N68" s="14">
        <v>116</v>
      </c>
      <c r="O68" s="14">
        <v>101</v>
      </c>
      <c r="P68" s="51">
        <v>98</v>
      </c>
      <c r="Q68" s="35">
        <v>169</v>
      </c>
      <c r="R68" s="35">
        <v>136</v>
      </c>
      <c r="S68" s="35">
        <v>128</v>
      </c>
      <c r="T68" s="35">
        <v>90</v>
      </c>
      <c r="U68" s="35">
        <v>130</v>
      </c>
      <c r="V68" s="35">
        <v>110</v>
      </c>
      <c r="W68" s="35">
        <v>140</v>
      </c>
      <c r="X68" s="35" t="s">
        <v>84</v>
      </c>
    </row>
    <row r="69" spans="1:24" s="8" customFormat="1" ht="12.75" customHeight="1" x14ac:dyDescent="0.2">
      <c r="A69" s="44" t="s">
        <v>53</v>
      </c>
      <c r="B69" s="16">
        <v>76.785714285714292</v>
      </c>
      <c r="C69" s="16">
        <v>50</v>
      </c>
      <c r="D69" s="16">
        <v>34.25925925925926</v>
      </c>
      <c r="E69" s="16">
        <v>82.882882882882882</v>
      </c>
      <c r="F69" s="16">
        <v>60.810810810810814</v>
      </c>
      <c r="G69" s="16">
        <v>83.870967741935488</v>
      </c>
      <c r="H69" s="16">
        <v>23.414634146341466</v>
      </c>
      <c r="I69" s="16">
        <v>84.810126582278471</v>
      </c>
      <c r="J69" s="16">
        <v>76.59574468085107</v>
      </c>
      <c r="K69" s="16">
        <v>92.233009708737868</v>
      </c>
      <c r="L69" s="16">
        <v>76.027397260273972</v>
      </c>
      <c r="M69" s="16">
        <v>45.021645021645021</v>
      </c>
      <c r="N69" s="55">
        <v>82.758620689655174</v>
      </c>
      <c r="O69" s="55">
        <v>77.227722772277232</v>
      </c>
      <c r="P69" s="56">
        <v>71.428571428571431</v>
      </c>
      <c r="Q69" s="61">
        <v>40.828402366863905</v>
      </c>
      <c r="R69" s="61">
        <v>36.029411764705884</v>
      </c>
      <c r="S69" s="61">
        <v>65.625</v>
      </c>
      <c r="T69" s="61">
        <v>77.777777777777786</v>
      </c>
      <c r="U69" s="61">
        <v>70</v>
      </c>
      <c r="V69" s="61">
        <v>72.727272727272734</v>
      </c>
      <c r="W69" s="19">
        <v>67.857142857142861</v>
      </c>
      <c r="X69" s="19" t="s">
        <v>84</v>
      </c>
    </row>
    <row r="70" spans="1:24" s="8" customFormat="1" ht="12.75" customHeight="1" x14ac:dyDescent="0.2">
      <c r="A70" s="1" t="s">
        <v>27</v>
      </c>
      <c r="B70" s="16">
        <v>0.73664825046040516</v>
      </c>
      <c r="C70" s="16">
        <v>1.1788436853273256</v>
      </c>
      <c r="D70" s="16">
        <v>1.4144271570014144</v>
      </c>
      <c r="E70" s="16">
        <v>1.4506769825918762</v>
      </c>
      <c r="F70" s="16">
        <v>0.96583048369834767</v>
      </c>
      <c r="G70" s="16">
        <v>0.81115733835727555</v>
      </c>
      <c r="H70" s="16">
        <v>2.6755765541184302</v>
      </c>
      <c r="I70" s="16">
        <v>1.022825847715473</v>
      </c>
      <c r="J70" s="16">
        <v>1.2124808131360689</v>
      </c>
      <c r="K70" s="16">
        <v>1.3260721228741004</v>
      </c>
      <c r="L70" s="16">
        <v>1.9042153589315525</v>
      </c>
      <c r="M70" s="16">
        <v>3.0180692196135306</v>
      </c>
      <c r="N70" s="57">
        <v>1.5175499417836444</v>
      </c>
      <c r="O70" s="57">
        <v>1.3201924082400922</v>
      </c>
      <c r="P70" s="58">
        <v>1.2794568836085907</v>
      </c>
      <c r="Q70" s="64">
        <v>2.2007500781331388</v>
      </c>
      <c r="R70" s="64">
        <v>1.7725874563370003</v>
      </c>
      <c r="S70" s="64">
        <v>1.6656256506350198</v>
      </c>
      <c r="T70" s="64">
        <v>1.1703663246596183</v>
      </c>
      <c r="U70" s="64">
        <v>1.6920914250013017</v>
      </c>
      <c r="V70" s="64">
        <v>1.4491989881956155</v>
      </c>
      <c r="W70" s="64">
        <v>1.823985408116735</v>
      </c>
      <c r="X70" s="64" t="s">
        <v>84</v>
      </c>
    </row>
    <row r="71" spans="1:24" s="1" customFormat="1" ht="12.75" customHeight="1" x14ac:dyDescent="0.2">
      <c r="A71" s="1" t="s">
        <v>56</v>
      </c>
      <c r="B71" s="48">
        <v>79.053571428571431</v>
      </c>
      <c r="C71" s="48">
        <v>68.322222222222223</v>
      </c>
      <c r="D71" s="48">
        <v>52.99074074074074</v>
      </c>
      <c r="E71" s="48">
        <v>89.243243243243242</v>
      </c>
      <c r="F71" s="48">
        <v>78.297297297297291</v>
      </c>
      <c r="G71" s="48">
        <v>90.806451612903231</v>
      </c>
      <c r="H71" s="48">
        <v>62.360975609756096</v>
      </c>
      <c r="I71" s="48">
        <v>93.405063291139243</v>
      </c>
      <c r="J71" s="48">
        <v>86.574468085106389</v>
      </c>
      <c r="K71" s="48">
        <v>86.533980582524265</v>
      </c>
      <c r="L71" s="48">
        <v>83.726027397260268</v>
      </c>
      <c r="M71" s="48">
        <v>63.320346320346317</v>
      </c>
      <c r="N71" s="48">
        <v>79.775862068965523</v>
      </c>
      <c r="O71" s="48">
        <v>89.67326732673267</v>
      </c>
      <c r="P71" s="59">
        <v>72.979591836734699</v>
      </c>
      <c r="Q71" s="60">
        <v>61.680473372781066</v>
      </c>
      <c r="R71" s="60">
        <v>65.625</v>
      </c>
      <c r="S71" s="19">
        <v>72.875</v>
      </c>
      <c r="T71" s="19">
        <v>85.37777777777778</v>
      </c>
      <c r="U71" s="19">
        <v>78.769230769230774</v>
      </c>
      <c r="V71" s="19">
        <v>87.24545454545455</v>
      </c>
      <c r="W71" s="64">
        <v>85.292857142857144</v>
      </c>
      <c r="X71" s="64" t="s">
        <v>84</v>
      </c>
    </row>
    <row r="72" spans="1:24" s="1" customFormat="1" ht="12.75" customHeight="1" x14ac:dyDescent="0.2">
      <c r="B72" s="99" t="s">
        <v>48</v>
      </c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</row>
    <row r="73" spans="1:24" s="1" customFormat="1" ht="12.75" customHeight="1" x14ac:dyDescent="0.2">
      <c r="A73" s="4" t="s">
        <v>70</v>
      </c>
      <c r="B73" s="14">
        <v>108</v>
      </c>
      <c r="C73" s="14">
        <v>108</v>
      </c>
      <c r="D73" s="14">
        <v>109</v>
      </c>
      <c r="E73" s="14">
        <v>105</v>
      </c>
      <c r="F73" s="14">
        <v>105</v>
      </c>
      <c r="G73" s="14">
        <v>105</v>
      </c>
      <c r="H73" s="14">
        <v>99</v>
      </c>
      <c r="I73" s="14">
        <v>96</v>
      </c>
      <c r="J73" s="14">
        <v>90</v>
      </c>
      <c r="K73" s="24">
        <v>94</v>
      </c>
      <c r="L73" s="23">
        <v>96</v>
      </c>
      <c r="M73" s="6">
        <v>117</v>
      </c>
      <c r="N73" s="24">
        <v>115</v>
      </c>
      <c r="O73" s="24">
        <v>98</v>
      </c>
      <c r="P73" s="23">
        <v>98</v>
      </c>
      <c r="Q73" s="33">
        <v>106</v>
      </c>
      <c r="R73" s="33">
        <v>102</v>
      </c>
      <c r="S73" s="33">
        <v>102</v>
      </c>
      <c r="T73" s="33">
        <v>105</v>
      </c>
      <c r="U73" s="33">
        <v>105</v>
      </c>
      <c r="V73" s="33">
        <v>109</v>
      </c>
      <c r="W73" s="33">
        <v>105</v>
      </c>
      <c r="X73" s="33">
        <v>101</v>
      </c>
    </row>
    <row r="74" spans="1:24" s="1" customFormat="1" ht="12.75" customHeight="1" x14ac:dyDescent="0.2">
      <c r="A74" s="3" t="s">
        <v>49</v>
      </c>
      <c r="B74" s="14">
        <v>7943</v>
      </c>
      <c r="C74" s="14">
        <v>8086</v>
      </c>
      <c r="D74" s="14">
        <v>7785</v>
      </c>
      <c r="E74" s="14">
        <v>7876</v>
      </c>
      <c r="F74" s="14">
        <v>7873</v>
      </c>
      <c r="G74" s="14">
        <v>7632</v>
      </c>
      <c r="H74" s="14">
        <v>7369</v>
      </c>
      <c r="I74" s="14">
        <v>7677</v>
      </c>
      <c r="J74" s="14">
        <v>7183</v>
      </c>
      <c r="K74" s="24">
        <v>7176</v>
      </c>
      <c r="L74" s="23">
        <v>7462</v>
      </c>
      <c r="M74" s="6">
        <v>7862</v>
      </c>
      <c r="N74" s="24">
        <v>7735</v>
      </c>
      <c r="O74" s="24">
        <v>7263</v>
      </c>
      <c r="P74" s="23">
        <v>7259</v>
      </c>
      <c r="Q74" s="33">
        <v>7385</v>
      </c>
      <c r="R74" s="33">
        <v>7296</v>
      </c>
      <c r="S74" s="33">
        <v>7128</v>
      </c>
      <c r="T74" s="33">
        <v>7226</v>
      </c>
      <c r="U74" s="33">
        <v>7043</v>
      </c>
      <c r="V74" s="33">
        <v>7213</v>
      </c>
      <c r="W74" s="33">
        <v>7248</v>
      </c>
      <c r="X74" s="33">
        <v>6938</v>
      </c>
    </row>
    <row r="75" spans="1:24" ht="6" customHeight="1" x14ac:dyDescent="0.2">
      <c r="A75" s="5"/>
      <c r="B75" s="9"/>
      <c r="C75" s="9"/>
    </row>
    <row r="76" spans="1:24" s="90" customFormat="1" ht="12" customHeight="1" x14ac:dyDescent="0.2">
      <c r="A76" s="93" t="s">
        <v>80</v>
      </c>
      <c r="B76" s="91"/>
      <c r="C76" s="91"/>
      <c r="D76" s="92"/>
      <c r="E76" s="92"/>
      <c r="F76" s="92"/>
      <c r="G76" s="92"/>
      <c r="H76" s="92"/>
      <c r="I76" s="92"/>
      <c r="J76" s="92"/>
      <c r="K76" s="92"/>
    </row>
    <row r="77" spans="1:24" s="90" customFormat="1" ht="12" customHeight="1" x14ac:dyDescent="0.2">
      <c r="A77" s="93" t="s">
        <v>83</v>
      </c>
      <c r="B77" s="91"/>
      <c r="C77" s="91"/>
      <c r="D77" s="92"/>
      <c r="E77" s="92"/>
      <c r="F77" s="92"/>
      <c r="G77" s="92"/>
      <c r="H77" s="92"/>
      <c r="I77" s="92"/>
      <c r="J77" s="92"/>
      <c r="K77" s="92"/>
    </row>
    <row r="78" spans="1:24" s="90" customFormat="1" ht="12" customHeight="1" x14ac:dyDescent="0.2">
      <c r="A78" s="97" t="s">
        <v>81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</row>
    <row r="79" spans="1:24" s="90" customFormat="1" ht="12" customHeight="1" x14ac:dyDescent="0.2">
      <c r="A79" s="97" t="s">
        <v>82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</row>
    <row r="80" spans="1:24" s="90" customFormat="1" ht="12" customHeight="1" x14ac:dyDescent="0.2">
      <c r="A80" s="93" t="s">
        <v>71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</row>
    <row r="81" spans="1:18" s="90" customFormat="1" ht="12" customHeight="1" x14ac:dyDescent="0.2">
      <c r="A81" s="93" t="s">
        <v>72</v>
      </c>
      <c r="B81" s="94"/>
      <c r="C81" s="94"/>
      <c r="D81" s="94"/>
      <c r="E81" s="94"/>
      <c r="F81" s="94"/>
      <c r="G81" s="94"/>
      <c r="H81" s="94"/>
      <c r="I81" s="94"/>
      <c r="J81" s="94"/>
    </row>
    <row r="82" spans="1:18" s="90" customFormat="1" ht="12" customHeight="1" x14ac:dyDescent="0.2">
      <c r="A82" s="93" t="s">
        <v>73</v>
      </c>
      <c r="B82" s="94"/>
      <c r="C82" s="94"/>
      <c r="D82" s="94"/>
      <c r="E82" s="94"/>
      <c r="F82" s="94"/>
      <c r="G82" s="94"/>
      <c r="H82" s="94"/>
      <c r="I82" s="94"/>
      <c r="J82" s="94"/>
    </row>
    <row r="83" spans="1:18" s="90" customFormat="1" ht="12" customHeight="1" x14ac:dyDescent="0.2">
      <c r="A83" s="93" t="s">
        <v>74</v>
      </c>
      <c r="B83" s="95"/>
      <c r="C83" s="95"/>
      <c r="D83" s="95"/>
      <c r="E83" s="95"/>
      <c r="F83" s="95"/>
      <c r="G83" s="95"/>
      <c r="H83" s="95"/>
    </row>
    <row r="84" spans="1:18" s="90" customFormat="1" ht="12" customHeight="1" x14ac:dyDescent="0.2">
      <c r="A84" s="93" t="s">
        <v>75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</row>
    <row r="85" spans="1:18" x14ac:dyDescent="0.2">
      <c r="B85" s="59"/>
      <c r="C85" s="59"/>
      <c r="D85" s="59"/>
      <c r="E85" s="59"/>
      <c r="F85" s="59"/>
      <c r="G85" s="59"/>
      <c r="H85" s="59"/>
      <c r="I85" s="59"/>
      <c r="J85" s="59"/>
      <c r="K85" s="59"/>
    </row>
    <row r="87" spans="1:18" x14ac:dyDescent="0.2"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</row>
    <row r="88" spans="1:18" x14ac:dyDescent="0.2"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</row>
    <row r="89" spans="1:18" x14ac:dyDescent="0.2"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</row>
    <row r="90" spans="1:18" x14ac:dyDescent="0.2"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</row>
  </sheetData>
  <mergeCells count="9">
    <mergeCell ref="B67:X67"/>
    <mergeCell ref="B72:X72"/>
    <mergeCell ref="A3:A4"/>
    <mergeCell ref="B3:X3"/>
    <mergeCell ref="B5:X5"/>
    <mergeCell ref="B11:X11"/>
    <mergeCell ref="B17:X17"/>
    <mergeCell ref="B39:X39"/>
    <mergeCell ref="B49:X49"/>
  </mergeCells>
  <phoneticPr fontId="3" type="noConversion"/>
  <pageMargins left="0.31496062992125984" right="0.23622047244094491" top="0.31496062992125984" bottom="0.19685039370078741" header="0.31496062992125984" footer="0.15748031496062992"/>
  <pageSetup paperSize="9" scale="70" orientation="landscape" horizontalDpi="1200" verticalDpi="1200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5101</vt:lpstr>
      <vt:lpstr>'5101'!Názvy_tisku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votrubova9258</dc:creator>
  <cp:lastModifiedBy>Beneš Ondřej</cp:lastModifiedBy>
  <cp:lastPrinted>2024-06-05T04:25:38Z</cp:lastPrinted>
  <dcterms:created xsi:type="dcterms:W3CDTF">2011-10-27T12:23:24Z</dcterms:created>
  <dcterms:modified xsi:type="dcterms:W3CDTF">2024-06-05T04:28:19Z</dcterms:modified>
</cp:coreProperties>
</file>