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Q:\informacni sluzby\@ PUBLIKACE\EUROREGION\SLDB_2021\Definitivní_soubory_web\"/>
    </mc:Choice>
  </mc:AlternateContent>
  <xr:revisionPtr revIDLastSave="0" documentId="13_ncr:1_{F3C5BE6C-C1BC-4EE1-9DA9-0C9F4AF5A758}" xr6:coauthVersionLast="47" xr6:coauthVersionMax="47" xr10:uidLastSave="{00000000-0000-0000-0000-000000000000}"/>
  <bookViews>
    <workbookView xWindow="-120" yWindow="-120" windowWidth="29040" windowHeight="15720" tabRatio="790" xr2:uid="{00000000-000D-0000-FFFF-FFFF00000000}"/>
  </bookViews>
  <sheets>
    <sheet name="Tab.11c_PL" sheetId="5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57" l="1"/>
  <c r="F23" i="57"/>
  <c r="G23" i="57"/>
  <c r="D23" i="57"/>
  <c r="E21" i="57"/>
  <c r="F21" i="57"/>
  <c r="G21" i="57"/>
  <c r="D21" i="57"/>
  <c r="E19" i="57"/>
  <c r="F19" i="57"/>
  <c r="G19" i="57"/>
  <c r="D19" i="57"/>
  <c r="E17" i="57"/>
  <c r="F17" i="57"/>
  <c r="G17" i="57"/>
  <c r="D17" i="57"/>
  <c r="E15" i="57"/>
  <c r="F15" i="57"/>
  <c r="G15" i="57"/>
  <c r="D15" i="57"/>
  <c r="E13" i="57"/>
  <c r="F13" i="57"/>
  <c r="G13" i="57"/>
  <c r="D13" i="57"/>
  <c r="E11" i="57"/>
  <c r="F11" i="57"/>
  <c r="G11" i="57"/>
  <c r="D11" i="57"/>
  <c r="E8" i="57"/>
  <c r="F8" i="57"/>
  <c r="G8" i="57"/>
  <c r="D8" i="57"/>
</calcChain>
</file>

<file path=xl/sharedStrings.xml><?xml version="1.0" encoding="utf-8"?>
<sst xmlns="http://schemas.openxmlformats.org/spreadsheetml/2006/main" count="36" uniqueCount="22">
  <si>
    <t>Celkem</t>
  </si>
  <si>
    <t>v tom okres:</t>
  </si>
  <si>
    <t>Jelenia Góra, město</t>
  </si>
  <si>
    <t>v tom</t>
  </si>
  <si>
    <t>abs.</t>
  </si>
  <si>
    <t>%</t>
  </si>
  <si>
    <t>fyzická osoba</t>
  </si>
  <si>
    <t xml:space="preserve">bolesławiecki </t>
  </si>
  <si>
    <t xml:space="preserve">kamiennogórski </t>
  </si>
  <si>
    <t xml:space="preserve">lubański </t>
  </si>
  <si>
    <t xml:space="preserve">lwówecki </t>
  </si>
  <si>
    <t xml:space="preserve">zgorzelecki </t>
  </si>
  <si>
    <t xml:space="preserve">karkonoski </t>
  </si>
  <si>
    <t>Obydlené domy s byty celkem</t>
  </si>
  <si>
    <t>podle vlastníka</t>
  </si>
  <si>
    <t>obec</t>
  </si>
  <si>
    <t>spolu-
vlastnictví</t>
  </si>
  <si>
    <t>ostatní subjekty 
(vč. nezjištěno)</t>
  </si>
  <si>
    <t>pozn.: bez obcí, jen okresy</t>
  </si>
  <si>
    <t xml:space="preserve">Obydlené domy s byty podle vlastníka bytu </t>
  </si>
  <si>
    <t>Polská část</t>
  </si>
  <si>
    <t>Zdroj: Spis ludności i mieszkań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</si>
</sst>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#,##0_ ;\-#,##0\ "/>
    <numFmt numFmtId="167" formatCode="#,##0.0_ ;\-#,##0.0\ "/>
  </numFmts>
  <fonts count="18" x14ac:knownFonts="1">
    <font>
      <sz val="8"/>
      <color theme="1"/>
      <name val="Arial"/>
      <family val="2"/>
      <charset val="238"/>
    </font>
    <font>
      <b/>
      <sz val="8"/>
      <color theme="0"/>
      <name val="Arial"/>
      <family val="2"/>
      <charset val="238"/>
    </font>
    <font>
      <sz val="8"/>
      <name val="Arial"/>
      <family val="2"/>
    </font>
    <font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name val="Arial"/>
      <family val="2"/>
    </font>
    <font>
      <sz val="8"/>
      <color theme="1"/>
      <name val="Arial"/>
      <family val="2"/>
      <charset val="238"/>
    </font>
    <font>
      <sz val="10"/>
      <name val="Helvetica"/>
      <family val="2"/>
    </font>
    <font>
      <b/>
      <sz val="8"/>
      <color theme="0" tint="-0.499984740745262"/>
      <name val="Arial"/>
      <family val="2"/>
      <charset val="238"/>
    </font>
    <font>
      <sz val="8"/>
      <color theme="0" tint="-0.499984740745262"/>
      <name val="Arial"/>
      <family val="2"/>
      <charset val="238"/>
    </font>
    <font>
      <b/>
      <sz val="10"/>
      <name val="Arial"/>
      <family val="2"/>
      <charset val="238"/>
    </font>
    <font>
      <sz val="10"/>
      <color theme="1" tint="0.34998626667073579"/>
      <name val="Arial"/>
      <family val="2"/>
      <charset val="238"/>
    </font>
    <font>
      <b/>
      <sz val="8"/>
      <color rgb="FF595959"/>
      <name val="Arial"/>
      <family val="2"/>
      <charset val="238"/>
    </font>
    <font>
      <sz val="8"/>
      <color rgb="FF595959"/>
      <name val="Arial"/>
      <family val="2"/>
      <charset val="238"/>
    </font>
    <font>
      <strike/>
      <sz val="8"/>
      <color rgb="FFFF0000"/>
      <name val="Arial"/>
      <family val="2"/>
      <charset val="238"/>
    </font>
    <font>
      <sz val="9"/>
      <color theme="1" tint="0.34998626667073579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47899A"/>
        <bgColor indexed="64"/>
      </patternFill>
    </fill>
    <fill>
      <patternFill patternType="solid">
        <fgColor rgb="FFC9DB89"/>
        <bgColor indexed="64"/>
      </patternFill>
    </fill>
    <fill>
      <patternFill patternType="solid">
        <fgColor rgb="FFD3D3D3"/>
      </patternFill>
    </fill>
  </fills>
  <borders count="13">
    <border>
      <left/>
      <right/>
      <top/>
      <bottom/>
      <diagonal/>
    </border>
    <border>
      <left/>
      <right style="medium">
        <color theme="0"/>
      </right>
      <top style="medium">
        <color rgb="FFBFDFE9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rgb="FFBFDFE9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rgb="FFBFDFE9"/>
      </top>
      <bottom style="medium">
        <color theme="0"/>
      </bottom>
      <diagonal/>
    </border>
    <border>
      <left style="medium">
        <color theme="0"/>
      </left>
      <right/>
      <top style="medium">
        <color rgb="FFBFDFE9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rgb="FFBFDFE9"/>
      </bottom>
      <diagonal/>
    </border>
    <border>
      <left style="medium">
        <color theme="0"/>
      </left>
      <right/>
      <top style="medium">
        <color theme="0"/>
      </top>
      <bottom style="medium">
        <color rgb="FFBFDFE9"/>
      </bottom>
      <diagonal/>
    </border>
    <border>
      <left style="thin">
        <color rgb="FFBFDFE9"/>
      </left>
      <right style="thin">
        <color rgb="FFBFDFE9"/>
      </right>
      <top/>
      <bottom/>
      <diagonal/>
    </border>
    <border>
      <left/>
      <right/>
      <top style="medium">
        <color rgb="FFBFDFE9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5" fillId="0" borderId="0"/>
    <xf numFmtId="0" fontId="5" fillId="0" borderId="0"/>
    <xf numFmtId="0" fontId="6" fillId="0" borderId="0"/>
    <xf numFmtId="0" fontId="17" fillId="4" borderId="12">
      <alignment horizontal="left" vertical="center" wrapText="1"/>
    </xf>
  </cellStyleXfs>
  <cellXfs count="43">
    <xf numFmtId="0" fontId="0" fillId="0" borderId="0" xfId="0"/>
    <xf numFmtId="0" fontId="2" fillId="0" borderId="0" xfId="0" applyFont="1" applyAlignment="1">
      <alignment horizontal="left" indent="1"/>
    </xf>
    <xf numFmtId="166" fontId="0" fillId="0" borderId="0" xfId="0" applyNumberFormat="1"/>
    <xf numFmtId="166" fontId="4" fillId="0" borderId="10" xfId="0" applyNumberFormat="1" applyFont="1" applyBorder="1"/>
    <xf numFmtId="166" fontId="0" fillId="0" borderId="10" xfId="0" applyNumberFormat="1" applyBorder="1"/>
    <xf numFmtId="0" fontId="6" fillId="0" borderId="0" xfId="0" applyFont="1"/>
    <xf numFmtId="0" fontId="0" fillId="0" borderId="0" xfId="0" applyAlignment="1">
      <alignment horizontal="left"/>
    </xf>
    <xf numFmtId="167" fontId="8" fillId="0" borderId="10" xfId="0" applyNumberFormat="1" applyFont="1" applyBorder="1"/>
    <xf numFmtId="0" fontId="1" fillId="3" borderId="11" xfId="0" applyFont="1" applyFill="1" applyBorder="1" applyAlignment="1">
      <alignment horizontal="center" vertical="center" wrapText="1"/>
    </xf>
    <xf numFmtId="167" fontId="9" fillId="0" borderId="10" xfId="0" applyNumberFormat="1" applyFont="1" applyBorder="1"/>
    <xf numFmtId="0" fontId="1" fillId="2" borderId="8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indent="8"/>
    </xf>
    <xf numFmtId="0" fontId="6" fillId="0" borderId="0" xfId="0" applyFont="1" applyAlignment="1">
      <alignment horizontal="left" vertical="center" wrapText="1" indent="1"/>
    </xf>
    <xf numFmtId="166" fontId="6" fillId="0" borderId="0" xfId="0" applyNumberFormat="1" applyFont="1"/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166" fontId="6" fillId="0" borderId="10" xfId="0" applyNumberFormat="1" applyFont="1" applyBorder="1"/>
    <xf numFmtId="166" fontId="4" fillId="0" borderId="0" xfId="0" applyNumberFormat="1" applyFont="1"/>
    <xf numFmtId="167" fontId="8" fillId="0" borderId="0" xfId="0" applyNumberFormat="1" applyFont="1" applyAlignment="1">
      <alignment horizontal="center" vertical="center" wrapText="1"/>
    </xf>
    <xf numFmtId="167" fontId="9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15" fillId="0" borderId="0" xfId="0" applyFont="1"/>
    <xf numFmtId="0" fontId="16" fillId="0" borderId="0" xfId="0" applyFont="1"/>
    <xf numFmtId="0" fontId="10" fillId="0" borderId="0" xfId="0" applyFont="1" applyAlignment="1">
      <alignment vertical="center"/>
    </xf>
    <xf numFmtId="0" fontId="12" fillId="0" borderId="0" xfId="0" applyFont="1" applyAlignment="1">
      <alignment horizontal="left" wrapText="1"/>
    </xf>
    <xf numFmtId="0" fontId="3" fillId="0" borderId="0" xfId="0" applyFont="1" applyAlignment="1">
      <alignment horizontal="left" wrapText="1" inden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 wrapText="1" indent="1"/>
    </xf>
    <xf numFmtId="0" fontId="1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7" fontId="9" fillId="0" borderId="0" xfId="0" applyNumberFormat="1" applyFont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5">
    <cellStyle name="Kolumna" xfId="4" xr:uid="{00000000-0005-0000-0000-000000000000}"/>
    <cellStyle name="Normální" xfId="0" builtinId="0"/>
    <cellStyle name="Standard 10" xfId="1" xr:uid="{00000000-0005-0000-0000-000002000000}"/>
    <cellStyle name="Standard 2 2" xfId="3" xr:uid="{00000000-0005-0000-0000-000003000000}"/>
    <cellStyle name="Standard_Altersgruppen 2" xfId="2" xr:uid="{00000000-0005-0000-0000-000004000000}"/>
  </cellStyles>
  <dxfs count="0"/>
  <tableStyles count="0" defaultTableStyle="TableStyleMedium2" defaultPivotStyle="PivotStyleLight16"/>
  <colors>
    <mruColors>
      <color rgb="FFC9DB89"/>
      <color rgb="FFBFDFE9"/>
      <color rgb="FF47899A"/>
      <color rgb="FF00F0EA"/>
      <color rgb="FF66FFFF"/>
      <color rgb="FF478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0"/>
  <sheetViews>
    <sheetView tabSelected="1" workbookViewId="0"/>
  </sheetViews>
  <sheetFormatPr defaultRowHeight="11.25" x14ac:dyDescent="0.2"/>
  <cols>
    <col min="1" max="1" width="25.83203125" customWidth="1"/>
    <col min="2" max="2" width="5.5" customWidth="1"/>
    <col min="3" max="3" width="13.83203125" customWidth="1"/>
    <col min="4" max="5" width="12.1640625" customWidth="1"/>
    <col min="6" max="6" width="17.6640625" customWidth="1"/>
    <col min="7" max="7" width="15.83203125" customWidth="1"/>
  </cols>
  <sheetData>
    <row r="1" spans="1:7" ht="12.75" x14ac:dyDescent="0.2">
      <c r="A1" s="24" t="s">
        <v>19</v>
      </c>
      <c r="B1" s="24"/>
    </row>
    <row r="2" spans="1:7" ht="13.5" thickBot="1" x14ac:dyDescent="0.25">
      <c r="A2" t="s">
        <v>21</v>
      </c>
      <c r="B2" s="11"/>
    </row>
    <row r="3" spans="1:7" ht="17.100000000000001" customHeight="1" thickBot="1" x14ac:dyDescent="0.25">
      <c r="A3" s="40"/>
      <c r="B3" s="33"/>
      <c r="C3" s="33" t="s">
        <v>13</v>
      </c>
      <c r="D3" s="33" t="s">
        <v>3</v>
      </c>
      <c r="E3" s="33"/>
      <c r="F3" s="33"/>
      <c r="G3" s="35"/>
    </row>
    <row r="4" spans="1:7" ht="17.45" customHeight="1" thickBot="1" x14ac:dyDescent="0.25">
      <c r="A4" s="41"/>
      <c r="B4" s="37"/>
      <c r="C4" s="37"/>
      <c r="D4" s="37" t="s">
        <v>14</v>
      </c>
      <c r="E4" s="37"/>
      <c r="F4" s="37"/>
      <c r="G4" s="38" t="s">
        <v>16</v>
      </c>
    </row>
    <row r="5" spans="1:7" ht="35.450000000000003" customHeight="1" thickBot="1" x14ac:dyDescent="0.25">
      <c r="A5" s="42"/>
      <c r="B5" s="34"/>
      <c r="C5" s="34"/>
      <c r="D5" s="10" t="s">
        <v>6</v>
      </c>
      <c r="E5" s="10" t="s">
        <v>15</v>
      </c>
      <c r="F5" s="10" t="s">
        <v>17</v>
      </c>
      <c r="G5" s="39"/>
    </row>
    <row r="6" spans="1:7" ht="15" customHeight="1" x14ac:dyDescent="0.2">
      <c r="A6" s="8"/>
      <c r="B6" s="8"/>
      <c r="C6" s="36" t="s">
        <v>20</v>
      </c>
      <c r="D6" s="36"/>
      <c r="E6" s="36"/>
      <c r="F6" s="36"/>
      <c r="G6" s="36"/>
    </row>
    <row r="7" spans="1:7" ht="16.5" customHeight="1" x14ac:dyDescent="0.2">
      <c r="A7" s="21" t="s">
        <v>0</v>
      </c>
      <c r="B7" s="15" t="s">
        <v>4</v>
      </c>
      <c r="C7" s="3">
        <v>72882</v>
      </c>
      <c r="D7" s="3">
        <v>57086</v>
      </c>
      <c r="E7" s="3">
        <v>577</v>
      </c>
      <c r="F7" s="3">
        <v>1509</v>
      </c>
      <c r="G7" s="18">
        <v>13710</v>
      </c>
    </row>
    <row r="8" spans="1:7" ht="12.75" customHeight="1" x14ac:dyDescent="0.2">
      <c r="A8" s="25"/>
      <c r="B8" s="19" t="s">
        <v>5</v>
      </c>
      <c r="C8" s="7">
        <v>100</v>
      </c>
      <c r="D8" s="7">
        <f>D7*100/$C$7</f>
        <v>78.326610136933667</v>
      </c>
      <c r="E8" s="7">
        <f t="shared" ref="E8:G8" si="0">E7*100/$C$7</f>
        <v>0.7916906780823797</v>
      </c>
      <c r="F8" s="7">
        <f t="shared" si="0"/>
        <v>2.0704700749156171</v>
      </c>
      <c r="G8" s="7">
        <f t="shared" si="0"/>
        <v>18.811229110068329</v>
      </c>
    </row>
    <row r="9" spans="1:7" ht="12.75" customHeight="1" x14ac:dyDescent="0.2">
      <c r="A9" s="26" t="s">
        <v>1</v>
      </c>
      <c r="B9" s="29"/>
      <c r="C9" s="4"/>
      <c r="D9" s="4"/>
      <c r="E9" s="4"/>
      <c r="F9" s="4"/>
      <c r="G9" s="2"/>
    </row>
    <row r="10" spans="1:7" ht="12.75" customHeight="1" x14ac:dyDescent="0.2">
      <c r="A10" s="1" t="s">
        <v>2</v>
      </c>
      <c r="B10" s="31" t="s">
        <v>4</v>
      </c>
      <c r="C10" s="17">
        <v>7831</v>
      </c>
      <c r="D10" s="17">
        <v>4995</v>
      </c>
      <c r="E10" s="17">
        <v>49</v>
      </c>
      <c r="F10" s="17">
        <v>170</v>
      </c>
      <c r="G10" s="13">
        <v>2617</v>
      </c>
    </row>
    <row r="11" spans="1:7" ht="12.75" customHeight="1" x14ac:dyDescent="0.2">
      <c r="A11" s="27"/>
      <c r="B11" s="20" t="s">
        <v>5</v>
      </c>
      <c r="C11" s="9">
        <v>100</v>
      </c>
      <c r="D11" s="9">
        <f>D10*100/$C$10</f>
        <v>63.784957221299962</v>
      </c>
      <c r="E11" s="9">
        <f t="shared" ref="E11:G11" si="1">E10*100/$C$10</f>
        <v>0.6257182990678074</v>
      </c>
      <c r="F11" s="9">
        <f t="shared" si="1"/>
        <v>2.1708594049291277</v>
      </c>
      <c r="G11" s="9">
        <f t="shared" si="1"/>
        <v>33.4184650747031</v>
      </c>
    </row>
    <row r="12" spans="1:7" ht="12.75" customHeight="1" x14ac:dyDescent="0.2">
      <c r="A12" s="28" t="s">
        <v>7</v>
      </c>
      <c r="B12" s="30" t="s">
        <v>4</v>
      </c>
      <c r="C12" s="17">
        <v>15733</v>
      </c>
      <c r="D12" s="17">
        <v>13259</v>
      </c>
      <c r="E12" s="17">
        <v>19</v>
      </c>
      <c r="F12" s="17">
        <v>439</v>
      </c>
      <c r="G12" s="13">
        <v>2016</v>
      </c>
    </row>
    <row r="13" spans="1:7" ht="12.75" customHeight="1" x14ac:dyDescent="0.2">
      <c r="A13" s="28"/>
      <c r="B13" s="20" t="s">
        <v>5</v>
      </c>
      <c r="C13" s="9">
        <v>100</v>
      </c>
      <c r="D13" s="9">
        <f>D12*100/$C$12</f>
        <v>84.275090573952838</v>
      </c>
      <c r="E13" s="9">
        <f t="shared" ref="E13:G13" si="2">E12*100/$C$12</f>
        <v>0.12076527045064514</v>
      </c>
      <c r="F13" s="9">
        <f t="shared" si="2"/>
        <v>2.7903133540964853</v>
      </c>
      <c r="G13" s="9">
        <f t="shared" si="2"/>
        <v>12.813830801500032</v>
      </c>
    </row>
    <row r="14" spans="1:7" ht="12.75" customHeight="1" x14ac:dyDescent="0.2">
      <c r="A14" s="28" t="s">
        <v>12</v>
      </c>
      <c r="B14" s="30" t="s">
        <v>4</v>
      </c>
      <c r="C14" s="17">
        <v>11687</v>
      </c>
      <c r="D14" s="17">
        <v>9319</v>
      </c>
      <c r="E14" s="17">
        <v>69</v>
      </c>
      <c r="F14" s="17">
        <v>285</v>
      </c>
      <c r="G14" s="13">
        <v>2014</v>
      </c>
    </row>
    <row r="15" spans="1:7" ht="12.75" customHeight="1" x14ac:dyDescent="0.2">
      <c r="A15" s="28"/>
      <c r="B15" s="20" t="s">
        <v>5</v>
      </c>
      <c r="C15" s="9">
        <v>100</v>
      </c>
      <c r="D15" s="9">
        <f>D14*100/$C$14</f>
        <v>79.738170616924791</v>
      </c>
      <c r="E15" s="9">
        <f t="shared" ref="E15:G15" si="3">E14*100/$C$14</f>
        <v>0.59039958928724223</v>
      </c>
      <c r="F15" s="9">
        <f t="shared" si="3"/>
        <v>2.4386069992299135</v>
      </c>
      <c r="G15" s="9">
        <f t="shared" si="3"/>
        <v>17.232822794558057</v>
      </c>
    </row>
    <row r="16" spans="1:7" ht="12.75" customHeight="1" x14ac:dyDescent="0.2">
      <c r="A16" s="28" t="s">
        <v>8</v>
      </c>
      <c r="B16" s="30" t="s">
        <v>4</v>
      </c>
      <c r="C16" s="17">
        <v>5753</v>
      </c>
      <c r="D16" s="17">
        <v>4096</v>
      </c>
      <c r="E16" s="17">
        <v>77</v>
      </c>
      <c r="F16" s="17">
        <v>97</v>
      </c>
      <c r="G16" s="13">
        <v>1483</v>
      </c>
    </row>
    <row r="17" spans="1:7" ht="12.75" customHeight="1" x14ac:dyDescent="0.2">
      <c r="A17" s="6"/>
      <c r="B17" s="32" t="s">
        <v>5</v>
      </c>
      <c r="C17" s="9">
        <v>100</v>
      </c>
      <c r="D17" s="9">
        <f>D16*100/$C$16</f>
        <v>71.197636015991662</v>
      </c>
      <c r="E17" s="9">
        <f t="shared" ref="E17:G17" si="4">E16*100/$C$16</f>
        <v>1.338432122370937</v>
      </c>
      <c r="F17" s="9">
        <f t="shared" si="4"/>
        <v>1.6860768294802713</v>
      </c>
      <c r="G17" s="9">
        <f t="shared" si="4"/>
        <v>25.777855032157134</v>
      </c>
    </row>
    <row r="18" spans="1:7" ht="12.75" customHeight="1" x14ac:dyDescent="0.2">
      <c r="A18" s="28" t="s">
        <v>9</v>
      </c>
      <c r="B18" s="30" t="s">
        <v>4</v>
      </c>
      <c r="C18" s="17">
        <v>8963</v>
      </c>
      <c r="D18" s="17">
        <v>7097</v>
      </c>
      <c r="E18" s="17">
        <v>90</v>
      </c>
      <c r="F18" s="17">
        <v>149</v>
      </c>
      <c r="G18" s="13">
        <v>1627</v>
      </c>
    </row>
    <row r="19" spans="1:7" ht="12.75" customHeight="1" x14ac:dyDescent="0.2">
      <c r="A19" s="28"/>
      <c r="B19" s="20" t="s">
        <v>5</v>
      </c>
      <c r="C19" s="9">
        <v>100</v>
      </c>
      <c r="D19" s="9">
        <f>D18*100/$C$18</f>
        <v>79.181077764141477</v>
      </c>
      <c r="E19" s="9">
        <f t="shared" ref="E19:G19" si="5">E18*100/$C$18</f>
        <v>1.0041280821153631</v>
      </c>
      <c r="F19" s="9">
        <f t="shared" si="5"/>
        <v>1.6623898248354345</v>
      </c>
      <c r="G19" s="9">
        <f t="shared" si="5"/>
        <v>18.152404328907732</v>
      </c>
    </row>
    <row r="20" spans="1:7" ht="12.75" customHeight="1" x14ac:dyDescent="0.2">
      <c r="A20" s="28" t="s">
        <v>10</v>
      </c>
      <c r="B20" s="30" t="s">
        <v>4</v>
      </c>
      <c r="C20" s="17">
        <v>8725</v>
      </c>
      <c r="D20" s="17">
        <v>7208</v>
      </c>
      <c r="E20" s="17">
        <v>100</v>
      </c>
      <c r="F20" s="17">
        <v>127</v>
      </c>
      <c r="G20" s="13">
        <v>1290</v>
      </c>
    </row>
    <row r="21" spans="1:7" ht="12.75" customHeight="1" x14ac:dyDescent="0.2">
      <c r="A21" s="28"/>
      <c r="B21" s="20" t="s">
        <v>5</v>
      </c>
      <c r="C21" s="9">
        <v>100</v>
      </c>
      <c r="D21" s="9">
        <f>D20*100/$C$20</f>
        <v>82.613180515759311</v>
      </c>
      <c r="E21" s="9">
        <f t="shared" ref="E21:G21" si="6">E20*100/$C$20</f>
        <v>1.1461318051575931</v>
      </c>
      <c r="F21" s="9">
        <f t="shared" si="6"/>
        <v>1.4555873925501432</v>
      </c>
      <c r="G21" s="9">
        <f t="shared" si="6"/>
        <v>14.785100286532952</v>
      </c>
    </row>
    <row r="22" spans="1:7" ht="12.75" customHeight="1" x14ac:dyDescent="0.2">
      <c r="A22" s="28" t="s">
        <v>11</v>
      </c>
      <c r="B22" s="30" t="s">
        <v>4</v>
      </c>
      <c r="C22" s="17">
        <v>14190</v>
      </c>
      <c r="D22" s="17">
        <v>11112</v>
      </c>
      <c r="E22" s="17">
        <v>173</v>
      </c>
      <c r="F22" s="17">
        <v>242</v>
      </c>
      <c r="G22" s="13">
        <v>2663</v>
      </c>
    </row>
    <row r="23" spans="1:7" ht="12.75" customHeight="1" x14ac:dyDescent="0.2">
      <c r="A23" s="12"/>
      <c r="B23" s="20" t="s">
        <v>5</v>
      </c>
      <c r="C23" s="9">
        <v>100</v>
      </c>
      <c r="D23" s="9">
        <f>D22*100/$C$22</f>
        <v>78.308668076109939</v>
      </c>
      <c r="E23" s="9">
        <f t="shared" ref="E23:G23" si="7">E22*100/$C$22</f>
        <v>1.219168428470754</v>
      </c>
      <c r="F23" s="9">
        <f t="shared" si="7"/>
        <v>1.7054263565891472</v>
      </c>
      <c r="G23" s="9">
        <f t="shared" si="7"/>
        <v>18.766737138830162</v>
      </c>
    </row>
    <row r="24" spans="1:7" ht="3.95" customHeight="1" x14ac:dyDescent="0.2">
      <c r="A24" s="14"/>
      <c r="B24" s="14"/>
      <c r="C24" s="5"/>
      <c r="D24" s="5"/>
      <c r="E24" s="5"/>
      <c r="F24" s="5"/>
      <c r="G24" s="5"/>
    </row>
    <row r="25" spans="1:7" ht="12.95" customHeight="1" x14ac:dyDescent="0.2">
      <c r="A25" s="16" t="s">
        <v>18</v>
      </c>
      <c r="B25" s="16"/>
      <c r="C25" s="5"/>
      <c r="D25" s="5"/>
      <c r="E25" s="5"/>
      <c r="F25" s="5"/>
      <c r="G25" s="5"/>
    </row>
    <row r="26" spans="1:7" x14ac:dyDescent="0.2">
      <c r="A26" s="12"/>
      <c r="B26" s="12"/>
    </row>
    <row r="27" spans="1:7" ht="4.5" customHeight="1" x14ac:dyDescent="0.2">
      <c r="A27" s="12"/>
      <c r="B27" s="12"/>
      <c r="C27" s="5"/>
      <c r="D27" s="5"/>
      <c r="E27" s="5"/>
      <c r="F27" s="5"/>
      <c r="G27" s="5"/>
    </row>
    <row r="28" spans="1:7" x14ac:dyDescent="0.2">
      <c r="A28" s="5"/>
      <c r="B28" s="5"/>
    </row>
    <row r="29" spans="1:7" ht="12" x14ac:dyDescent="0.2">
      <c r="A29" s="23"/>
      <c r="B29" s="22"/>
    </row>
    <row r="30" spans="1:7" x14ac:dyDescent="0.2">
      <c r="A30" s="5"/>
    </row>
  </sheetData>
  <mergeCells count="6">
    <mergeCell ref="A3:B5"/>
    <mergeCell ref="C6:G6"/>
    <mergeCell ref="C3:C5"/>
    <mergeCell ref="D3:G3"/>
    <mergeCell ref="D4:F4"/>
    <mergeCell ref="G4:G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Tab.11c_PL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Koťátková Hana</dc:creator>
  <cp:lastModifiedBy>Koťátková Hana</cp:lastModifiedBy>
  <cp:lastPrinted>2025-12-02T14:31:34Z</cp:lastPrinted>
  <dcterms:created xsi:type="dcterms:W3CDTF">2024-10-30T16:16:34Z</dcterms:created>
  <dcterms:modified xsi:type="dcterms:W3CDTF">2025-12-05T08:38:58Z</dcterms:modified>
</cp:coreProperties>
</file>