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zemřelí příčiny\rok_2024\"/>
    </mc:Choice>
  </mc:AlternateContent>
  <bookViews>
    <workbookView xWindow="1020" yWindow="-45" windowWidth="14790" windowHeight="11025"/>
  </bookViews>
  <sheets>
    <sheet name="Tab.2" sheetId="4" r:id="rId1"/>
  </sheets>
  <calcPr calcId="162913"/>
</workbook>
</file>

<file path=xl/calcChain.xml><?xml version="1.0" encoding="utf-8"?>
<calcChain xmlns="http://schemas.openxmlformats.org/spreadsheetml/2006/main">
  <c r="H10" i="4" l="1"/>
  <c r="H11" i="4"/>
  <c r="H13" i="4"/>
  <c r="H14" i="4"/>
  <c r="H15" i="4"/>
  <c r="H16" i="4"/>
  <c r="H17" i="4"/>
  <c r="H18" i="4"/>
  <c r="H19" i="4"/>
  <c r="H20" i="4"/>
  <c r="H21" i="4"/>
  <c r="H23" i="4"/>
  <c r="H24" i="4"/>
  <c r="H25" i="4"/>
  <c r="H26" i="4"/>
  <c r="H27" i="4"/>
  <c r="H28" i="4"/>
  <c r="H29" i="4"/>
  <c r="H31" i="4"/>
  <c r="H32" i="4"/>
  <c r="H33" i="4"/>
  <c r="H34" i="4"/>
  <c r="H35" i="4"/>
  <c r="H9" i="4"/>
  <c r="F10" i="4"/>
  <c r="F11" i="4"/>
  <c r="F13" i="4"/>
  <c r="F14" i="4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29" i="4"/>
  <c r="F31" i="4"/>
  <c r="F32" i="4"/>
  <c r="F33" i="4"/>
  <c r="F34" i="4"/>
  <c r="F35" i="4"/>
  <c r="F9" i="4"/>
  <c r="D10" i="4" l="1"/>
  <c r="D11" i="4"/>
  <c r="D13" i="4"/>
  <c r="D14" i="4"/>
  <c r="D15" i="4"/>
  <c r="D16" i="4"/>
  <c r="D17" i="4"/>
  <c r="D18" i="4"/>
  <c r="D19" i="4"/>
  <c r="D20" i="4"/>
  <c r="D21" i="4"/>
  <c r="D23" i="4"/>
  <c r="D24" i="4"/>
  <c r="D25" i="4"/>
  <c r="D26" i="4"/>
  <c r="D27" i="4"/>
  <c r="D28" i="4"/>
  <c r="D29" i="4"/>
  <c r="D31" i="4"/>
  <c r="D32" i="4"/>
  <c r="D33" i="4"/>
  <c r="D34" i="4"/>
  <c r="D35" i="4"/>
  <c r="D9" i="4"/>
</calcChain>
</file>

<file path=xl/sharedStrings.xml><?xml version="1.0" encoding="utf-8"?>
<sst xmlns="http://schemas.openxmlformats.org/spreadsheetml/2006/main" count="62" uniqueCount="53">
  <si>
    <t>I.</t>
  </si>
  <si>
    <t>II.</t>
  </si>
  <si>
    <t>IV.</t>
  </si>
  <si>
    <t>V.</t>
  </si>
  <si>
    <t>VI.</t>
  </si>
  <si>
    <t>IX.</t>
  </si>
  <si>
    <t>X.</t>
  </si>
  <si>
    <t>XI.</t>
  </si>
  <si>
    <t>XIV.</t>
  </si>
  <si>
    <t>XVI.</t>
  </si>
  <si>
    <t>XVII.</t>
  </si>
  <si>
    <t>XVIII.</t>
  </si>
  <si>
    <t>XX.</t>
  </si>
  <si>
    <t>absolutně</t>
  </si>
  <si>
    <t>muži</t>
  </si>
  <si>
    <t>ženy</t>
  </si>
  <si>
    <t>zhoubné novotvary prsu (C50)</t>
  </si>
  <si>
    <t>celkem</t>
  </si>
  <si>
    <t>Zemřelí celkem</t>
  </si>
  <si>
    <t>z toho:</t>
  </si>
  <si>
    <r>
      <t>1)</t>
    </r>
    <r>
      <rPr>
        <sz val="8"/>
        <rFont val="Arial CE"/>
        <family val="2"/>
        <charset val="238"/>
      </rPr>
      <t xml:space="preserve"> podíl zemřelých podle jednotlivých příčin smrti k celkovému počtu zemřelých</t>
    </r>
  </si>
  <si>
    <t>Zemřelí</t>
  </si>
  <si>
    <t>v tom</t>
  </si>
  <si>
    <t>Některé infekční a parazitní nemoci (A00–B99)</t>
  </si>
  <si>
    <t>Novotvary (C00–D48)</t>
  </si>
  <si>
    <t>z toho zhoubné novotvary (C00–C97)</t>
  </si>
  <si>
    <t>Poruchy duševní a poruchy chování (F00–F99)</t>
  </si>
  <si>
    <t>Nemoci nervové soustavy (G00–G99)</t>
  </si>
  <si>
    <t>Nemoci oběhové soustavy (I00–I99)</t>
  </si>
  <si>
    <t>cévní nemoci mozku (I60–I69)</t>
  </si>
  <si>
    <t>Nemoci dýchací soustavy (J00–J99)</t>
  </si>
  <si>
    <t>z toho záněty plic (J12–J18)</t>
  </si>
  <si>
    <t>Nemoci trávicí soustavy (K00–K93)</t>
  </si>
  <si>
    <t>Nemoci močové a pohlavní soustavy (N00–N99)</t>
  </si>
  <si>
    <r>
      <t>v %</t>
    </r>
    <r>
      <rPr>
        <b/>
        <vertAlign val="superscript"/>
        <sz val="8"/>
        <color indexed="9"/>
        <rFont val="Arial CE"/>
        <charset val="238"/>
      </rPr>
      <t>1)</t>
    </r>
  </si>
  <si>
    <t>Vnější příčiny poranění a otrav (V01–Y98)</t>
  </si>
  <si>
    <t>XXII.</t>
  </si>
  <si>
    <t>zhoubné novotvary slinivky břišní (C25)</t>
  </si>
  <si>
    <t>chronická ischemická choroba srdeční (I25)</t>
  </si>
  <si>
    <t>z toho úmyslné sebepoškození (X60–X84, Y87.0)</t>
  </si>
  <si>
    <t>zhoubné novotvary tlustého střeva, konečníku a řiti 
(C18-C21)</t>
  </si>
  <si>
    <t>zhoubné novotvary průdušnice, průdušky a plíce 
(C33-C34)</t>
  </si>
  <si>
    <t>akutní infarkt myokardu (I21)</t>
  </si>
  <si>
    <t>Nemoci endokrinní, výživy a přeměny látek (E00–E90)</t>
  </si>
  <si>
    <t>Některé stavy vzniklé v perinatálním období (P00–P96)</t>
  </si>
  <si>
    <t xml:space="preserve">zhoubné novotvary mízní, krvetvorné a příbuzné tkáně (C81–C96)      </t>
  </si>
  <si>
    <t xml:space="preserve">Vrozené vady, deformace a chromozonální abnormality 
(Q00–Q99)  </t>
  </si>
  <si>
    <t xml:space="preserve">Příznaky, znaky a abnormální klinické a laboratorní nálezy 
nezařazené jinde (R00–R99)   </t>
  </si>
  <si>
    <t>z toho podle příčin úmrtí:</t>
  </si>
  <si>
    <t>Kódy pro speciální účely (U00–U99) 
    v tom covid-19 včetně multisystémového zánětlivého 
    syndromu (U7, U10)</t>
  </si>
  <si>
    <t>Zemřelí podle zkráceného seznamu příčin smrti a pohlaví v Libereckém kraji v roce 2024</t>
  </si>
  <si>
    <t xml:space="preserve">- 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</si>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</sst>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8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8"/>
      <color indexed="9"/>
      <name val="Arial CE"/>
      <charset val="238"/>
    </font>
    <font>
      <b/>
      <sz val="8"/>
      <color theme="0"/>
      <name val="Arial CE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/>
      <top style="medium">
        <color rgb="FFD8A7B7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D8A7B7"/>
      </bottom>
      <diagonal/>
    </border>
    <border>
      <left style="medium">
        <color theme="0"/>
      </left>
      <right/>
      <top style="medium">
        <color theme="0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6">
    <xf numFmtId="0" fontId="0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10" fillId="0" borderId="0"/>
  </cellStyleXfs>
  <cellXfs count="66">
    <xf numFmtId="0" fontId="0" fillId="0" borderId="0" xfId="0"/>
    <xf numFmtId="0" fontId="3" fillId="0" borderId="0" xfId="0" applyFont="1" applyBorder="1"/>
    <xf numFmtId="0" fontId="3" fillId="0" borderId="0" xfId="0" applyFont="1"/>
    <xf numFmtId="0" fontId="0" fillId="0" borderId="0" xfId="0" applyAlignment="1"/>
    <xf numFmtId="0" fontId="5" fillId="0" borderId="0" xfId="0" applyFont="1" applyFill="1" applyBorder="1" applyAlignment="1"/>
    <xf numFmtId="0" fontId="0" fillId="0" borderId="0" xfId="0" applyBorder="1"/>
    <xf numFmtId="165" fontId="0" fillId="0" borderId="0" xfId="0" applyNumberFormat="1"/>
    <xf numFmtId="165" fontId="6" fillId="0" borderId="0" xfId="0" applyNumberFormat="1" applyFont="1"/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64" fontId="0" fillId="0" borderId="0" xfId="0" applyNumberFormat="1" applyAlignment="1"/>
    <xf numFmtId="166" fontId="0" fillId="0" borderId="0" xfId="0" applyNumberFormat="1"/>
    <xf numFmtId="166" fontId="0" fillId="0" borderId="0" xfId="0" applyNumberFormat="1" applyAlignment="1">
      <alignment vertical="top"/>
    </xf>
    <xf numFmtId="165" fontId="0" fillId="0" borderId="0" xfId="0" applyNumberFormat="1" applyAlignment="1"/>
    <xf numFmtId="165" fontId="5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 vertical="top"/>
    </xf>
    <xf numFmtId="0" fontId="11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indent="1"/>
    </xf>
    <xf numFmtId="0" fontId="3" fillId="3" borderId="0" xfId="0" applyFont="1" applyFill="1" applyBorder="1" applyAlignment="1">
      <alignment horizontal="left" vertical="top" wrapText="1" indent="2"/>
    </xf>
    <xf numFmtId="0" fontId="3" fillId="3" borderId="0" xfId="3" applyFont="1" applyFill="1" applyBorder="1" applyAlignment="1">
      <alignment horizontal="left" vertical="top" indent="2"/>
    </xf>
    <xf numFmtId="0" fontId="3" fillId="3" borderId="0" xfId="3" applyFont="1" applyFill="1" applyBorder="1" applyAlignment="1">
      <alignment horizontal="left" vertical="top" wrapText="1" indent="2"/>
    </xf>
    <xf numFmtId="0" fontId="3" fillId="3" borderId="0" xfId="0" applyFont="1" applyFill="1" applyBorder="1" applyAlignment="1">
      <alignment horizontal="left" vertical="top" indent="2"/>
    </xf>
    <xf numFmtId="0" fontId="11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 wrapText="1" indent="1"/>
    </xf>
    <xf numFmtId="0" fontId="11" fillId="3" borderId="0" xfId="0" applyFont="1" applyFill="1" applyBorder="1" applyAlignment="1">
      <alignment horizontal="left" vertical="top" indent="1"/>
    </xf>
    <xf numFmtId="0" fontId="3" fillId="3" borderId="0" xfId="3" applyFont="1" applyFill="1" applyBorder="1" applyAlignment="1">
      <alignment vertical="top" wrapText="1"/>
    </xf>
    <xf numFmtId="164" fontId="5" fillId="0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right"/>
    </xf>
    <xf numFmtId="164" fontId="11" fillId="0" borderId="11" xfId="0" applyNumberFormat="1" applyFont="1" applyFill="1" applyBorder="1"/>
    <xf numFmtId="165" fontId="11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/>
    <xf numFmtId="164" fontId="0" fillId="0" borderId="11" xfId="0" applyNumberFormat="1" applyFill="1" applyBorder="1"/>
    <xf numFmtId="164" fontId="3" fillId="0" borderId="11" xfId="0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right"/>
    </xf>
    <xf numFmtId="164" fontId="10" fillId="0" borderId="11" xfId="2" quotePrefix="1" applyNumberFormat="1" applyFont="1" applyFill="1" applyBorder="1" applyAlignment="1">
      <alignment horizontal="right"/>
    </xf>
    <xf numFmtId="164" fontId="12" fillId="0" borderId="11" xfId="0" applyNumberFormat="1" applyFont="1" applyFill="1" applyBorder="1"/>
    <xf numFmtId="164" fontId="12" fillId="0" borderId="11" xfId="0" applyNumberFormat="1" applyFont="1" applyFill="1" applyBorder="1" applyAlignment="1">
      <alignment horizontal="right"/>
    </xf>
    <xf numFmtId="164" fontId="11" fillId="0" borderId="11" xfId="0" quotePrefix="1" applyNumberFormat="1" applyFont="1" applyFill="1" applyBorder="1" applyAlignment="1">
      <alignment horizontal="right"/>
    </xf>
    <xf numFmtId="165" fontId="11" fillId="0" borderId="11" xfId="0" quotePrefix="1" applyNumberFormat="1" applyFont="1" applyFill="1" applyBorder="1" applyAlignment="1">
      <alignment horizontal="right"/>
    </xf>
    <xf numFmtId="0" fontId="0" fillId="0" borderId="11" xfId="0" applyBorder="1"/>
    <xf numFmtId="0" fontId="2" fillId="0" borderId="0" xfId="0" applyFont="1" applyAlignment="1"/>
    <xf numFmtId="0" fontId="0" fillId="0" borderId="0" xfId="0" applyAlignment="1"/>
    <xf numFmtId="0" fontId="5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6">
    <cellStyle name="Normální" xfId="0" builtinId="0"/>
    <cellStyle name="normální 2" xfId="1"/>
    <cellStyle name="normální 2 2" xfId="3"/>
    <cellStyle name="normální 3" xfId="5"/>
    <cellStyle name="normální 4" xfId="2"/>
    <cellStyle name="normální 6" xfId="4"/>
  </cellStyles>
  <dxfs count="0"/>
  <tableStyles count="0" defaultTableStyle="TableStyleMedium9" defaultPivotStyle="PivotStyleLight16"/>
  <colors>
    <mruColors>
      <color rgb="FFBC5B80"/>
      <color rgb="FFE9D1D9"/>
      <color rgb="FFD8A7B7"/>
      <color rgb="FFF5DADD"/>
      <color rgb="FFE9B0B7"/>
      <color rgb="FFBC0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Normal="100" workbookViewId="0">
      <selection sqref="A1:H1"/>
    </sheetView>
  </sheetViews>
  <sheetFormatPr defaultRowHeight="12.75" x14ac:dyDescent="0.2"/>
  <cols>
    <col min="1" max="1" width="4.28515625" customWidth="1"/>
    <col min="2" max="2" width="40.42578125" customWidth="1"/>
    <col min="3" max="3" width="8.85546875" customWidth="1"/>
    <col min="4" max="4" width="5.28515625" customWidth="1"/>
    <col min="5" max="5" width="8.85546875" customWidth="1"/>
    <col min="6" max="6" width="5.28515625" customWidth="1"/>
    <col min="7" max="7" width="8.85546875" customWidth="1"/>
    <col min="8" max="8" width="5.28515625" style="5" customWidth="1"/>
  </cols>
  <sheetData>
    <row r="1" spans="1:14" ht="15" customHeight="1" x14ac:dyDescent="0.2">
      <c r="A1" s="52" t="s">
        <v>50</v>
      </c>
      <c r="B1" s="53"/>
      <c r="C1" s="53"/>
      <c r="D1" s="53"/>
      <c r="E1" s="53"/>
      <c r="F1" s="53"/>
      <c r="G1" s="53"/>
      <c r="H1" s="53"/>
    </row>
    <row r="2" spans="1:14" ht="7.5" customHeight="1" thickBot="1" x14ac:dyDescent="0.25">
      <c r="A2" s="2"/>
    </row>
    <row r="3" spans="1:14" ht="16.5" customHeight="1" thickBot="1" x14ac:dyDescent="0.25">
      <c r="A3" s="56"/>
      <c r="B3" s="57"/>
      <c r="C3" s="62" t="s">
        <v>21</v>
      </c>
      <c r="D3" s="62"/>
      <c r="E3" s="62"/>
      <c r="F3" s="62"/>
      <c r="G3" s="62"/>
      <c r="H3" s="63"/>
    </row>
    <row r="4" spans="1:14" ht="16.5" customHeight="1" thickBot="1" x14ac:dyDescent="0.25">
      <c r="A4" s="58"/>
      <c r="B4" s="59"/>
      <c r="C4" s="64" t="s">
        <v>17</v>
      </c>
      <c r="D4" s="64"/>
      <c r="E4" s="64" t="s">
        <v>22</v>
      </c>
      <c r="F4" s="64"/>
      <c r="G4" s="64"/>
      <c r="H4" s="65"/>
    </row>
    <row r="5" spans="1:14" ht="16.5" customHeight="1" thickBot="1" x14ac:dyDescent="0.25">
      <c r="A5" s="58"/>
      <c r="B5" s="59"/>
      <c r="C5" s="64"/>
      <c r="D5" s="64"/>
      <c r="E5" s="64" t="s">
        <v>14</v>
      </c>
      <c r="F5" s="64"/>
      <c r="G5" s="64" t="s">
        <v>15</v>
      </c>
      <c r="H5" s="65"/>
    </row>
    <row r="6" spans="1:14" ht="21" customHeight="1" thickBot="1" x14ac:dyDescent="0.25">
      <c r="A6" s="60"/>
      <c r="B6" s="61"/>
      <c r="C6" s="21" t="s">
        <v>13</v>
      </c>
      <c r="D6" s="21" t="s">
        <v>34</v>
      </c>
      <c r="E6" s="21" t="s">
        <v>13</v>
      </c>
      <c r="F6" s="21" t="s">
        <v>34</v>
      </c>
      <c r="G6" s="21" t="s">
        <v>13</v>
      </c>
      <c r="H6" s="22" t="s">
        <v>34</v>
      </c>
    </row>
    <row r="7" spans="1:14" s="3" customFormat="1" ht="15" customHeight="1" x14ac:dyDescent="0.2">
      <c r="A7" s="54" t="s">
        <v>18</v>
      </c>
      <c r="B7" s="54"/>
      <c r="C7" s="36">
        <v>4730</v>
      </c>
      <c r="D7" s="37">
        <v>100</v>
      </c>
      <c r="E7" s="36">
        <v>2471</v>
      </c>
      <c r="F7" s="37">
        <v>100</v>
      </c>
      <c r="G7" s="36">
        <v>2259</v>
      </c>
      <c r="H7" s="17">
        <v>100</v>
      </c>
      <c r="I7" s="13"/>
      <c r="J7" s="13"/>
      <c r="K7" s="13"/>
    </row>
    <row r="8" spans="1:14" s="3" customFormat="1" ht="12.75" customHeight="1" x14ac:dyDescent="0.2">
      <c r="A8" s="55" t="s">
        <v>48</v>
      </c>
      <c r="B8" s="55"/>
      <c r="C8" s="38"/>
      <c r="D8" s="39"/>
      <c r="E8" s="38"/>
      <c r="F8" s="39"/>
      <c r="G8" s="38"/>
      <c r="H8" s="17"/>
      <c r="I8" s="13"/>
      <c r="J8" s="13"/>
      <c r="K8" s="13"/>
    </row>
    <row r="9" spans="1:14" ht="12.75" customHeight="1" x14ac:dyDescent="0.2">
      <c r="A9" s="23" t="s">
        <v>0</v>
      </c>
      <c r="B9" s="24" t="s">
        <v>23</v>
      </c>
      <c r="C9" s="40">
        <v>82</v>
      </c>
      <c r="D9" s="41">
        <f>C9*100/$C$7</f>
        <v>1.7336152219873151</v>
      </c>
      <c r="E9" s="40">
        <v>32</v>
      </c>
      <c r="F9" s="41">
        <f>E9*100/$E$7</f>
        <v>1.2950222581950628</v>
      </c>
      <c r="G9" s="40">
        <v>50</v>
      </c>
      <c r="H9" s="18">
        <f>G9*100/$G$7</f>
        <v>2.213368747233289</v>
      </c>
      <c r="I9" s="16"/>
      <c r="J9" s="13"/>
      <c r="K9" s="13"/>
      <c r="L9" s="16"/>
      <c r="M9" s="16"/>
      <c r="N9" s="16"/>
    </row>
    <row r="10" spans="1:14" ht="12.75" customHeight="1" x14ac:dyDescent="0.2">
      <c r="A10" s="23" t="s">
        <v>1</v>
      </c>
      <c r="B10" s="24" t="s">
        <v>24</v>
      </c>
      <c r="C10" s="40">
        <v>1191</v>
      </c>
      <c r="D10" s="41">
        <f t="shared" ref="D10:D35" si="0">C10*100/$C$7</f>
        <v>25.17970401691332</v>
      </c>
      <c r="E10" s="40">
        <v>637</v>
      </c>
      <c r="F10" s="41">
        <f t="shared" ref="F10:F35" si="1">E10*100/$E$7</f>
        <v>25.779036827195469</v>
      </c>
      <c r="G10" s="40">
        <v>554</v>
      </c>
      <c r="H10" s="18">
        <f t="shared" ref="H10:H35" si="2">G10*100/$G$7</f>
        <v>24.524125719344841</v>
      </c>
      <c r="I10" s="16"/>
      <c r="J10" s="13"/>
      <c r="K10" s="13"/>
      <c r="L10" s="16"/>
      <c r="M10" s="16"/>
      <c r="N10" s="16"/>
    </row>
    <row r="11" spans="1:14" ht="12.75" customHeight="1" x14ac:dyDescent="0.2">
      <c r="A11" s="25"/>
      <c r="B11" s="26" t="s">
        <v>25</v>
      </c>
      <c r="C11" s="42">
        <v>1157</v>
      </c>
      <c r="D11" s="41">
        <f t="shared" si="0"/>
        <v>24.460887949260041</v>
      </c>
      <c r="E11" s="42">
        <v>621</v>
      </c>
      <c r="F11" s="41">
        <f t="shared" si="1"/>
        <v>25.131525698097935</v>
      </c>
      <c r="G11" s="42">
        <v>536</v>
      </c>
      <c r="H11" s="18">
        <f t="shared" si="2"/>
        <v>23.727312970340858</v>
      </c>
      <c r="I11" s="16"/>
      <c r="J11" s="13"/>
      <c r="K11" s="13"/>
      <c r="L11" s="16"/>
      <c r="M11" s="16"/>
      <c r="N11" s="16"/>
    </row>
    <row r="12" spans="1:14" ht="12.75" customHeight="1" x14ac:dyDescent="0.2">
      <c r="A12" s="25"/>
      <c r="B12" s="27" t="s">
        <v>19</v>
      </c>
      <c r="C12" s="51"/>
      <c r="D12" s="41"/>
      <c r="E12" s="43"/>
      <c r="F12" s="41"/>
      <c r="G12" s="42"/>
      <c r="H12" s="18"/>
      <c r="I12" s="16"/>
      <c r="J12" s="13"/>
      <c r="K12" s="13"/>
      <c r="L12" s="16"/>
      <c r="M12" s="16"/>
      <c r="N12" s="16"/>
    </row>
    <row r="13" spans="1:14" ht="24" customHeight="1" x14ac:dyDescent="0.2">
      <c r="A13" s="25"/>
      <c r="B13" s="28" t="s">
        <v>40</v>
      </c>
      <c r="C13" s="47">
        <v>127</v>
      </c>
      <c r="D13" s="41">
        <f t="shared" si="0"/>
        <v>2.6849894291754759</v>
      </c>
      <c r="E13" s="44">
        <v>71</v>
      </c>
      <c r="F13" s="41">
        <f t="shared" si="1"/>
        <v>2.8733306353702952</v>
      </c>
      <c r="G13" s="42">
        <v>56</v>
      </c>
      <c r="H13" s="18">
        <f t="shared" si="2"/>
        <v>2.4789729969012839</v>
      </c>
      <c r="I13" s="16"/>
      <c r="J13" s="13"/>
      <c r="K13" s="13"/>
      <c r="L13" s="16"/>
      <c r="M13" s="16"/>
      <c r="N13" s="16"/>
    </row>
    <row r="14" spans="1:14" ht="12.75" customHeight="1" x14ac:dyDescent="0.2">
      <c r="A14" s="25"/>
      <c r="B14" s="29" t="s">
        <v>37</v>
      </c>
      <c r="C14" s="48">
        <v>107</v>
      </c>
      <c r="D14" s="41">
        <f t="shared" si="0"/>
        <v>2.2621564482029597</v>
      </c>
      <c r="E14" s="44">
        <v>54</v>
      </c>
      <c r="F14" s="41">
        <f t="shared" si="1"/>
        <v>2.1853500607041685</v>
      </c>
      <c r="G14" s="42">
        <v>53</v>
      </c>
      <c r="H14" s="18">
        <f t="shared" si="2"/>
        <v>2.3461708720672863</v>
      </c>
      <c r="I14" s="16"/>
      <c r="J14" s="13"/>
      <c r="K14" s="13"/>
      <c r="L14" s="16"/>
      <c r="M14" s="16"/>
      <c r="N14" s="16"/>
    </row>
    <row r="15" spans="1:14" ht="24" customHeight="1" x14ac:dyDescent="0.2">
      <c r="A15" s="25"/>
      <c r="B15" s="30" t="s">
        <v>41</v>
      </c>
      <c r="C15" s="48">
        <v>257</v>
      </c>
      <c r="D15" s="41">
        <f t="shared" si="0"/>
        <v>5.4334038054968286</v>
      </c>
      <c r="E15" s="44">
        <v>146</v>
      </c>
      <c r="F15" s="41">
        <f t="shared" si="1"/>
        <v>5.908539053014974</v>
      </c>
      <c r="G15" s="42">
        <v>111</v>
      </c>
      <c r="H15" s="18">
        <f t="shared" si="2"/>
        <v>4.9136786188579018</v>
      </c>
      <c r="I15" s="16"/>
      <c r="J15" s="13"/>
      <c r="K15" s="13"/>
      <c r="L15" s="16"/>
      <c r="M15" s="16"/>
      <c r="N15" s="16"/>
    </row>
    <row r="16" spans="1:14" ht="12.75" customHeight="1" x14ac:dyDescent="0.2">
      <c r="A16" s="25"/>
      <c r="B16" s="31" t="s">
        <v>16</v>
      </c>
      <c r="C16" s="48">
        <v>61</v>
      </c>
      <c r="D16" s="41">
        <f t="shared" si="0"/>
        <v>1.2896405919661733</v>
      </c>
      <c r="E16" s="44">
        <v>2</v>
      </c>
      <c r="F16" s="41">
        <f t="shared" si="1"/>
        <v>8.0938891137191424E-2</v>
      </c>
      <c r="G16" s="42">
        <v>59</v>
      </c>
      <c r="H16" s="18">
        <f t="shared" si="2"/>
        <v>2.6117751217352811</v>
      </c>
      <c r="I16" s="16"/>
      <c r="J16" s="13"/>
      <c r="K16" s="13"/>
      <c r="L16" s="16"/>
      <c r="M16" s="16"/>
      <c r="N16" s="16"/>
    </row>
    <row r="17" spans="1:14" ht="24" customHeight="1" x14ac:dyDescent="0.2">
      <c r="A17" s="25"/>
      <c r="B17" s="28" t="s">
        <v>45</v>
      </c>
      <c r="C17" s="44">
        <v>84</v>
      </c>
      <c r="D17" s="41">
        <f t="shared" si="0"/>
        <v>1.7758985200845665</v>
      </c>
      <c r="E17" s="44">
        <v>44</v>
      </c>
      <c r="F17" s="41">
        <f t="shared" si="1"/>
        <v>1.7806556050182112</v>
      </c>
      <c r="G17" s="42">
        <v>40</v>
      </c>
      <c r="H17" s="18">
        <f t="shared" si="2"/>
        <v>1.7706949977866313</v>
      </c>
      <c r="I17" s="16"/>
      <c r="J17" s="13"/>
      <c r="K17" s="13"/>
      <c r="L17" s="16"/>
      <c r="M17" s="16"/>
      <c r="N17" s="16"/>
    </row>
    <row r="18" spans="1:14" ht="12.75" customHeight="1" x14ac:dyDescent="0.2">
      <c r="A18" s="23" t="s">
        <v>2</v>
      </c>
      <c r="B18" s="32" t="s">
        <v>43</v>
      </c>
      <c r="C18" s="45">
        <v>222</v>
      </c>
      <c r="D18" s="41">
        <f t="shared" si="0"/>
        <v>4.6934460887949259</v>
      </c>
      <c r="E18" s="45">
        <v>102</v>
      </c>
      <c r="F18" s="41">
        <f t="shared" si="1"/>
        <v>4.1278834479967621</v>
      </c>
      <c r="G18" s="40">
        <v>120</v>
      </c>
      <c r="H18" s="18">
        <f t="shared" si="2"/>
        <v>5.3120849933598935</v>
      </c>
      <c r="I18" s="16"/>
      <c r="J18" s="13"/>
      <c r="K18" s="13"/>
      <c r="L18" s="16"/>
      <c r="M18" s="16"/>
      <c r="N18" s="16"/>
    </row>
    <row r="19" spans="1:14" ht="12.75" customHeight="1" x14ac:dyDescent="0.2">
      <c r="A19" s="23" t="s">
        <v>3</v>
      </c>
      <c r="B19" s="24" t="s">
        <v>26</v>
      </c>
      <c r="C19" s="45">
        <v>91</v>
      </c>
      <c r="D19" s="41">
        <f t="shared" si="0"/>
        <v>1.9238900634249472</v>
      </c>
      <c r="E19" s="45">
        <v>35</v>
      </c>
      <c r="F19" s="41">
        <f t="shared" si="1"/>
        <v>1.4164305949008498</v>
      </c>
      <c r="G19" s="45">
        <v>56</v>
      </c>
      <c r="H19" s="18">
        <f t="shared" si="2"/>
        <v>2.4789729969012839</v>
      </c>
      <c r="I19" s="16"/>
      <c r="J19" s="13"/>
      <c r="K19" s="13"/>
      <c r="L19" s="16"/>
      <c r="M19" s="16"/>
      <c r="N19" s="16"/>
    </row>
    <row r="20" spans="1:14" ht="12.75" customHeight="1" x14ac:dyDescent="0.2">
      <c r="A20" s="23" t="s">
        <v>4</v>
      </c>
      <c r="B20" s="24" t="s">
        <v>27</v>
      </c>
      <c r="C20" s="45">
        <v>166</v>
      </c>
      <c r="D20" s="41">
        <f t="shared" si="0"/>
        <v>3.5095137420718818</v>
      </c>
      <c r="E20" s="45">
        <v>77</v>
      </c>
      <c r="F20" s="41">
        <f t="shared" si="1"/>
        <v>3.1161473087818696</v>
      </c>
      <c r="G20" s="45">
        <v>89</v>
      </c>
      <c r="H20" s="18">
        <f t="shared" si="2"/>
        <v>3.9397963700752547</v>
      </c>
      <c r="I20" s="16"/>
      <c r="J20" s="13"/>
      <c r="K20" s="13"/>
      <c r="L20" s="16"/>
      <c r="M20" s="16"/>
      <c r="N20" s="16"/>
    </row>
    <row r="21" spans="1:14" ht="12.75" customHeight="1" x14ac:dyDescent="0.2">
      <c r="A21" s="23" t="s">
        <v>5</v>
      </c>
      <c r="B21" s="24" t="s">
        <v>28</v>
      </c>
      <c r="C21" s="45">
        <v>1785</v>
      </c>
      <c r="D21" s="41">
        <f t="shared" si="0"/>
        <v>37.737843551797042</v>
      </c>
      <c r="E21" s="45">
        <v>905</v>
      </c>
      <c r="F21" s="41">
        <f t="shared" si="1"/>
        <v>36.624848239579116</v>
      </c>
      <c r="G21" s="40">
        <v>880</v>
      </c>
      <c r="H21" s="18">
        <f t="shared" si="2"/>
        <v>38.955289951305886</v>
      </c>
      <c r="I21" s="16"/>
      <c r="J21" s="13"/>
      <c r="K21" s="13"/>
      <c r="L21" s="16"/>
      <c r="M21" s="16"/>
      <c r="N21" s="16"/>
    </row>
    <row r="22" spans="1:14" ht="12.75" customHeight="1" x14ac:dyDescent="0.2">
      <c r="A22" s="25"/>
      <c r="B22" s="26" t="s">
        <v>19</v>
      </c>
      <c r="C22" s="42"/>
      <c r="D22" s="41"/>
      <c r="E22" s="42"/>
      <c r="F22" s="41"/>
      <c r="G22" s="42"/>
      <c r="H22" s="18"/>
      <c r="I22" s="16"/>
      <c r="J22" s="13"/>
      <c r="K22" s="13"/>
      <c r="L22" s="16"/>
      <c r="M22" s="16"/>
      <c r="N22" s="16"/>
    </row>
    <row r="23" spans="1:14" ht="12.75" customHeight="1" x14ac:dyDescent="0.2">
      <c r="A23" s="25"/>
      <c r="B23" s="27" t="s">
        <v>42</v>
      </c>
      <c r="C23" s="44">
        <v>240</v>
      </c>
      <c r="D23" s="41">
        <f t="shared" si="0"/>
        <v>5.07399577167019</v>
      </c>
      <c r="E23" s="44">
        <v>156</v>
      </c>
      <c r="F23" s="41">
        <f t="shared" si="1"/>
        <v>6.3132335087009306</v>
      </c>
      <c r="G23" s="44">
        <v>84</v>
      </c>
      <c r="H23" s="18">
        <f t="shared" si="2"/>
        <v>3.7184594953519254</v>
      </c>
      <c r="I23" s="16"/>
      <c r="J23" s="13"/>
      <c r="K23" s="13"/>
      <c r="L23" s="16"/>
      <c r="M23" s="16"/>
      <c r="N23" s="16"/>
    </row>
    <row r="24" spans="1:14" ht="12.75" customHeight="1" x14ac:dyDescent="0.2">
      <c r="A24" s="25"/>
      <c r="B24" s="33" t="s">
        <v>38</v>
      </c>
      <c r="C24" s="44">
        <v>498</v>
      </c>
      <c r="D24" s="41">
        <f t="shared" si="0"/>
        <v>10.528541226215644</v>
      </c>
      <c r="E24" s="44">
        <v>268</v>
      </c>
      <c r="F24" s="41">
        <f t="shared" si="1"/>
        <v>10.84581141238365</v>
      </c>
      <c r="G24" s="44">
        <v>230</v>
      </c>
      <c r="H24" s="18">
        <f t="shared" si="2"/>
        <v>10.18149623727313</v>
      </c>
      <c r="I24" s="16"/>
      <c r="J24" s="13"/>
      <c r="K24" s="13"/>
      <c r="L24" s="16"/>
      <c r="M24" s="16"/>
      <c r="N24" s="16"/>
    </row>
    <row r="25" spans="1:14" ht="12.75" customHeight="1" x14ac:dyDescent="0.2">
      <c r="A25" s="25"/>
      <c r="B25" s="27" t="s">
        <v>29</v>
      </c>
      <c r="C25" s="44">
        <v>289</v>
      </c>
      <c r="D25" s="41">
        <f t="shared" si="0"/>
        <v>6.1099365750528545</v>
      </c>
      <c r="E25" s="44">
        <v>132</v>
      </c>
      <c r="F25" s="41">
        <f t="shared" si="1"/>
        <v>5.3419668150546338</v>
      </c>
      <c r="G25" s="44">
        <v>157</v>
      </c>
      <c r="H25" s="18">
        <f t="shared" si="2"/>
        <v>6.949977866312528</v>
      </c>
      <c r="I25" s="16"/>
      <c r="J25" s="13"/>
      <c r="K25" s="13"/>
      <c r="L25" s="16"/>
      <c r="M25" s="16"/>
      <c r="N25" s="16"/>
    </row>
    <row r="26" spans="1:14" ht="12.75" customHeight="1" x14ac:dyDescent="0.2">
      <c r="A26" s="23" t="s">
        <v>6</v>
      </c>
      <c r="B26" s="24" t="s">
        <v>30</v>
      </c>
      <c r="C26" s="45">
        <v>429</v>
      </c>
      <c r="D26" s="41">
        <f t="shared" si="0"/>
        <v>9.0697674418604652</v>
      </c>
      <c r="E26" s="45">
        <v>210</v>
      </c>
      <c r="F26" s="41">
        <f t="shared" si="1"/>
        <v>8.4985835694050991</v>
      </c>
      <c r="G26" s="45">
        <v>219</v>
      </c>
      <c r="H26" s="18">
        <f t="shared" si="2"/>
        <v>9.6945551128818064</v>
      </c>
      <c r="I26" s="16"/>
      <c r="J26" s="13"/>
      <c r="K26" s="13"/>
      <c r="L26" s="16"/>
      <c r="M26" s="16"/>
      <c r="N26" s="16"/>
    </row>
    <row r="27" spans="1:14" ht="12.75" customHeight="1" x14ac:dyDescent="0.2">
      <c r="A27" s="23"/>
      <c r="B27" s="34" t="s">
        <v>31</v>
      </c>
      <c r="C27" s="45">
        <v>154</v>
      </c>
      <c r="D27" s="41">
        <f t="shared" si="0"/>
        <v>3.2558139534883721</v>
      </c>
      <c r="E27" s="45">
        <v>72</v>
      </c>
      <c r="F27" s="41">
        <f t="shared" si="1"/>
        <v>2.9138000809388913</v>
      </c>
      <c r="G27" s="45">
        <v>82</v>
      </c>
      <c r="H27" s="18">
        <f t="shared" si="2"/>
        <v>3.6299247454625942</v>
      </c>
      <c r="I27" s="16"/>
      <c r="J27" s="13"/>
      <c r="K27" s="13"/>
      <c r="L27" s="16"/>
      <c r="M27" s="16"/>
      <c r="N27" s="16"/>
    </row>
    <row r="28" spans="1:14" ht="12.75" customHeight="1" x14ac:dyDescent="0.2">
      <c r="A28" s="23" t="s">
        <v>7</v>
      </c>
      <c r="B28" s="24" t="s">
        <v>32</v>
      </c>
      <c r="C28" s="45">
        <v>266</v>
      </c>
      <c r="D28" s="41">
        <f t="shared" si="0"/>
        <v>5.6236786469344606</v>
      </c>
      <c r="E28" s="45">
        <v>163</v>
      </c>
      <c r="F28" s="41">
        <f t="shared" si="1"/>
        <v>6.5965196276811007</v>
      </c>
      <c r="G28" s="45">
        <v>103</v>
      </c>
      <c r="H28" s="18">
        <f t="shared" si="2"/>
        <v>4.5595396193005753</v>
      </c>
      <c r="I28" s="16"/>
      <c r="J28" s="13"/>
      <c r="K28" s="13"/>
      <c r="L28" s="16"/>
      <c r="M28" s="16"/>
      <c r="N28" s="16"/>
    </row>
    <row r="29" spans="1:14" ht="12.75" customHeight="1" x14ac:dyDescent="0.2">
      <c r="A29" s="23" t="s">
        <v>8</v>
      </c>
      <c r="B29" s="24" t="s">
        <v>33</v>
      </c>
      <c r="C29" s="45">
        <v>91</v>
      </c>
      <c r="D29" s="41">
        <f t="shared" si="0"/>
        <v>1.9238900634249472</v>
      </c>
      <c r="E29" s="45">
        <v>41</v>
      </c>
      <c r="F29" s="41">
        <f t="shared" si="1"/>
        <v>1.6592472683124242</v>
      </c>
      <c r="G29" s="45">
        <v>50</v>
      </c>
      <c r="H29" s="18">
        <f t="shared" si="2"/>
        <v>2.213368747233289</v>
      </c>
      <c r="I29" s="16"/>
      <c r="J29" s="13"/>
      <c r="K29" s="13"/>
      <c r="L29" s="16"/>
      <c r="M29" s="16"/>
      <c r="N29" s="16"/>
    </row>
    <row r="30" spans="1:14" ht="12.75" customHeight="1" x14ac:dyDescent="0.2">
      <c r="A30" s="23" t="s">
        <v>9</v>
      </c>
      <c r="B30" s="32" t="s">
        <v>44</v>
      </c>
      <c r="C30" s="49" t="s">
        <v>51</v>
      </c>
      <c r="D30" s="50" t="s">
        <v>52</v>
      </c>
      <c r="E30" s="49" t="s">
        <v>51</v>
      </c>
      <c r="F30" s="41" t="s">
        <v>52</v>
      </c>
      <c r="G30" s="49" t="s">
        <v>51</v>
      </c>
      <c r="H30" s="18" t="s">
        <v>52</v>
      </c>
      <c r="I30" s="16"/>
      <c r="J30" s="13"/>
      <c r="K30" s="13"/>
      <c r="L30" s="16"/>
      <c r="M30" s="16"/>
      <c r="N30" s="16"/>
    </row>
    <row r="31" spans="1:14" ht="24" customHeight="1" x14ac:dyDescent="0.2">
      <c r="A31" s="23" t="s">
        <v>10</v>
      </c>
      <c r="B31" s="32" t="s">
        <v>46</v>
      </c>
      <c r="C31" s="46">
        <v>7</v>
      </c>
      <c r="D31" s="41">
        <f t="shared" si="0"/>
        <v>0.14799154334038056</v>
      </c>
      <c r="E31" s="46">
        <v>3</v>
      </c>
      <c r="F31" s="41">
        <f t="shared" si="1"/>
        <v>0.12140833670578713</v>
      </c>
      <c r="G31" s="45">
        <v>4</v>
      </c>
      <c r="H31" s="18">
        <f t="shared" si="2"/>
        <v>0.17706949977866313</v>
      </c>
      <c r="I31" s="16"/>
      <c r="J31" s="13"/>
      <c r="K31" s="13"/>
      <c r="L31" s="16"/>
      <c r="M31" s="16"/>
      <c r="N31" s="16"/>
    </row>
    <row r="32" spans="1:14" ht="24" customHeight="1" x14ac:dyDescent="0.2">
      <c r="A32" s="23" t="s">
        <v>11</v>
      </c>
      <c r="B32" s="32" t="s">
        <v>47</v>
      </c>
      <c r="C32" s="45">
        <v>69</v>
      </c>
      <c r="D32" s="41">
        <f t="shared" si="0"/>
        <v>1.4587737843551798</v>
      </c>
      <c r="E32" s="45">
        <v>43</v>
      </c>
      <c r="F32" s="41">
        <f t="shared" si="1"/>
        <v>1.7401861594496155</v>
      </c>
      <c r="G32" s="45">
        <v>26</v>
      </c>
      <c r="H32" s="18">
        <f t="shared" si="2"/>
        <v>1.1509517485613103</v>
      </c>
      <c r="I32" s="16"/>
      <c r="J32" s="13"/>
      <c r="K32" s="13"/>
      <c r="L32" s="16"/>
      <c r="M32" s="16"/>
      <c r="N32" s="16"/>
    </row>
    <row r="33" spans="1:14" ht="12.75" customHeight="1" x14ac:dyDescent="0.2">
      <c r="A33" s="23" t="s">
        <v>12</v>
      </c>
      <c r="B33" s="24" t="s">
        <v>35</v>
      </c>
      <c r="C33" s="45">
        <v>259</v>
      </c>
      <c r="D33" s="41">
        <f t="shared" si="0"/>
        <v>5.4756871035940806</v>
      </c>
      <c r="E33" s="45">
        <v>187</v>
      </c>
      <c r="F33" s="41">
        <f t="shared" si="1"/>
        <v>7.5677863213273975</v>
      </c>
      <c r="G33" s="45">
        <v>72</v>
      </c>
      <c r="H33" s="18">
        <f t="shared" si="2"/>
        <v>3.1872509960159361</v>
      </c>
      <c r="I33" s="16"/>
      <c r="J33" s="13"/>
      <c r="K33" s="13"/>
      <c r="L33" s="16"/>
      <c r="M33" s="16"/>
      <c r="N33" s="16"/>
    </row>
    <row r="34" spans="1:14" ht="12.75" customHeight="1" x14ac:dyDescent="0.2">
      <c r="A34" s="26"/>
      <c r="B34" s="27" t="s">
        <v>39</v>
      </c>
      <c r="C34" s="44">
        <v>85</v>
      </c>
      <c r="D34" s="41">
        <f t="shared" si="0"/>
        <v>1.7970401691331923</v>
      </c>
      <c r="E34" s="44">
        <v>71</v>
      </c>
      <c r="F34" s="41">
        <f t="shared" si="1"/>
        <v>2.8733306353702952</v>
      </c>
      <c r="G34" s="44">
        <v>14</v>
      </c>
      <c r="H34" s="18">
        <f t="shared" si="2"/>
        <v>0.61974324922532098</v>
      </c>
      <c r="I34" s="16"/>
      <c r="J34" s="13"/>
      <c r="K34" s="13"/>
      <c r="L34" s="16"/>
      <c r="M34" s="16"/>
      <c r="N34" s="16"/>
    </row>
    <row r="35" spans="1:14" ht="35.25" customHeight="1" x14ac:dyDescent="0.2">
      <c r="A35" s="23" t="s">
        <v>36</v>
      </c>
      <c r="B35" s="35" t="s">
        <v>49</v>
      </c>
      <c r="C35" s="46">
        <v>33</v>
      </c>
      <c r="D35" s="41">
        <f t="shared" si="0"/>
        <v>0.69767441860465118</v>
      </c>
      <c r="E35" s="46">
        <v>16</v>
      </c>
      <c r="F35" s="41">
        <f t="shared" si="1"/>
        <v>0.64751112909753139</v>
      </c>
      <c r="G35" s="45">
        <v>17</v>
      </c>
      <c r="H35" s="18">
        <f t="shared" si="2"/>
        <v>0.75254537405931832</v>
      </c>
      <c r="I35" s="16"/>
      <c r="J35" s="13"/>
      <c r="K35" s="13"/>
      <c r="L35" s="16"/>
      <c r="M35" s="16"/>
      <c r="N35" s="16"/>
    </row>
    <row r="36" spans="1:14" ht="6.75" customHeight="1" x14ac:dyDescent="0.2">
      <c r="A36" s="1"/>
      <c r="B36" s="1"/>
      <c r="C36" s="20"/>
      <c r="D36" s="19"/>
      <c r="E36" s="20"/>
      <c r="F36" s="20"/>
      <c r="G36" s="20"/>
      <c r="H36" s="20"/>
      <c r="I36" s="14"/>
    </row>
    <row r="37" spans="1:14" s="11" customFormat="1" x14ac:dyDescent="0.2">
      <c r="A37" s="8" t="s">
        <v>20</v>
      </c>
      <c r="B37" s="9"/>
      <c r="C37" s="10"/>
      <c r="H37" s="12"/>
      <c r="I37" s="15"/>
    </row>
    <row r="38" spans="1:14" x14ac:dyDescent="0.2">
      <c r="D38" s="6"/>
      <c r="E38" s="6"/>
      <c r="F38" s="6"/>
      <c r="G38" s="6"/>
      <c r="H38" s="6"/>
    </row>
    <row r="39" spans="1:14" x14ac:dyDescent="0.2">
      <c r="A39" s="4"/>
      <c r="D39" s="7"/>
      <c r="E39" s="7"/>
      <c r="F39" s="7"/>
      <c r="G39" s="7"/>
      <c r="H39" s="7"/>
    </row>
  </sheetData>
  <mergeCells count="9">
    <mergeCell ref="A1:H1"/>
    <mergeCell ref="A7:B7"/>
    <mergeCell ref="A8:B8"/>
    <mergeCell ref="A3:B6"/>
    <mergeCell ref="C3:H3"/>
    <mergeCell ref="E5:F5"/>
    <mergeCell ref="G5:H5"/>
    <mergeCell ref="C4:D5"/>
    <mergeCell ref="E4:H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Stastna</dc:creator>
  <cp:lastModifiedBy>Koťátková Hana</cp:lastModifiedBy>
  <cp:lastPrinted>2021-07-14T06:02:25Z</cp:lastPrinted>
  <dcterms:created xsi:type="dcterms:W3CDTF">2001-04-09T08:47:29Z</dcterms:created>
  <dcterms:modified xsi:type="dcterms:W3CDTF">2025-09-25T10:43:29Z</dcterms:modified>
</cp:coreProperties>
</file>