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165"/>
  </bookViews>
  <sheets>
    <sheet name="8" sheetId="1" r:id="rId1"/>
  </sheets>
  <externalReferences>
    <externalReference r:id="rId2"/>
    <externalReference r:id="rId3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'8'!$1:$4</definedName>
    <definedName name="_xlnm.Print_Area" localSheetId="0">'8'!$A$1:$G$108</definedName>
  </definedNames>
  <calcPr calcId="125725"/>
</workbook>
</file>

<file path=xl/calcChain.xml><?xml version="1.0" encoding="utf-8"?>
<calcChain xmlns="http://schemas.openxmlformats.org/spreadsheetml/2006/main">
  <c r="F17" i="1"/>
  <c r="G17" s="1"/>
  <c r="F16"/>
  <c r="G16" s="1"/>
  <c r="F7"/>
  <c r="G7" s="1"/>
  <c r="F6"/>
  <c r="G6" s="1"/>
</calcChain>
</file>

<file path=xl/sharedStrings.xml><?xml version="1.0" encoding="utf-8"?>
<sst xmlns="http://schemas.openxmlformats.org/spreadsheetml/2006/main" count="185" uniqueCount="34">
  <si>
    <t xml:space="preserve">8 Charakteristiky porodnosti v Euroregionu Neisse-Nisa-Nysa </t>
  </si>
  <si>
    <r>
      <rPr>
        <b/>
        <sz val="8"/>
        <color theme="0"/>
        <rFont val="Arial"/>
        <family val="2"/>
        <charset val="238"/>
      </rPr>
      <t>Okres,
město s právy okresu,
euroregion</t>
    </r>
    <r>
      <rPr>
        <sz val="8"/>
        <color theme="0"/>
        <rFont val="Arial"/>
        <family val="2"/>
        <charset val="238"/>
      </rPr>
      <t xml:space="preserve">
</t>
    </r>
  </si>
  <si>
    <r>
      <rPr>
        <b/>
        <sz val="8"/>
        <color theme="0"/>
        <rFont val="Arial"/>
        <family val="2"/>
        <charset val="238"/>
      </rPr>
      <t>Rok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</si>
  <si>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Úhrnná 
plodnost</t>
    </r>
    <r>
      <rPr>
        <b/>
        <vertAlign val="superscript"/>
        <sz val="8"/>
        <color theme="0"/>
        <rFont val="Arial"/>
        <family val="2"/>
        <charset val="238"/>
      </rPr>
      <t>1)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</si>
  <si>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Průměrný věk matky 
při narození dítěte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</si>
  <si>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Průměrný věk matky 
při narození prvního dítěte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</si>
  <si>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Počet žen ve věku
15–44 let</t>
    </r>
    <r>
      <rPr>
        <sz val="8"/>
        <color theme="0"/>
        <rFont val="Arial"/>
        <family val="2"/>
        <charset val="238"/>
      </rPr>
      <t/>
    </r>
  </si>
  <si>
    <t>Živě narození na 
1 000 žen ve věku 15–44 let</t>
  </si>
  <si>
    <t xml:space="preserve">Česká část </t>
  </si>
  <si>
    <t>Česká Lípa</t>
  </si>
  <si>
    <t>Jablonec nad Nisou</t>
  </si>
  <si>
    <t>Liberec</t>
  </si>
  <si>
    <t>Semily</t>
  </si>
  <si>
    <t>Celkem</t>
  </si>
  <si>
    <t>Bautzen</t>
  </si>
  <si>
    <t xml:space="preserve"> . </t>
  </si>
  <si>
    <t>Görlitz</t>
  </si>
  <si>
    <t xml:space="preserve">Polská část </t>
  </si>
  <si>
    <t>Jelenia Góra, město</t>
  </si>
  <si>
    <t xml:space="preserve">. 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</si>
  <si>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</si>
  <si>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</si>
  <si>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</si>
  <si>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</si>
  <si>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</si>
  <si>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</si>
  <si>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</si>
  <si>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</si>
  <si>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>Celkem ERN</t>
  </si>
  <si>
    <r>
      <t>1)</t>
    </r>
    <r>
      <rPr>
        <sz val="8"/>
        <rFont val="Arial CE"/>
        <family val="2"/>
        <charset val="238"/>
      </rPr>
      <t xml:space="preserve"> CZ - úhrnná plodnost udává průměrný počet živě narozených dětí, které by se narodily jedné ženě v průběhu jejího reprodukčního období 
    (15 až 49 let), pokud by po celou dobu zůstaly zachovány míry plodnosti daného roku</t>
    </r>
  </si>
  <si>
    <t xml:space="preserve">   DE - Úhrnná plodnost je součet měr plodnosti žen ve věku 15 až 45 let</t>
  </si>
  <si>
    <r>
      <t>Celkem</t>
    </r>
    <r>
      <rPr>
        <b/>
        <vertAlign val="superscript"/>
        <sz val="8"/>
        <rFont val="Arial"/>
        <family val="2"/>
        <charset val="238"/>
      </rPr>
      <t>2)</t>
    </r>
  </si>
  <si>
    <r>
      <t>2)</t>
    </r>
    <r>
      <rPr>
        <sz val="8"/>
        <rFont val="Arial"/>
        <family val="2"/>
      </rPr>
      <t xml:space="preserve"> včetně obcí z okresů mimo Euroregion 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</si>
  <si>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data za jeleniogorski region (bez obce Gozdnica)</t>
    </r>
  </si>
</sst>
</file>

<file path=xl/styles.xml><?xml version="1.0" encoding="utf-8"?>
<styleSheet xmlns="http://schemas.openxmlformats.org/spreadsheetml/2006/main">
  <numFmts count="6">
    <numFmt numFmtId="164" formatCode="#\ ###&quot;  &quot;"/>
    <numFmt numFmtId="165" formatCode="#,##0.000_ ;\-#,##0.000\ "/>
    <numFmt numFmtId="166" formatCode="#,##0.0_ ;\-#,##0.0\ "/>
    <numFmt numFmtId="167" formatCode="0.000_ ;\-0.000\ "/>
    <numFmt numFmtId="168" formatCode="#,##0_ ;\-#,##0\ "/>
    <numFmt numFmtId="169" formatCode="0.0"/>
  </numFmts>
  <fonts count="20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name val="Arial CE"/>
      <family val="2"/>
      <charset val="238"/>
    </font>
    <font>
      <sz val="9"/>
      <name val="Arial"/>
      <family val="2"/>
    </font>
    <font>
      <sz val="7"/>
      <name val="Arial CE"/>
      <family val="2"/>
      <charset val="238"/>
    </font>
    <font>
      <vertAlign val="superscript"/>
      <sz val="8"/>
      <name val="Arial"/>
      <family val="2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 style="medium">
        <color theme="8" tint="0.39994506668294322"/>
      </top>
      <bottom style="thin">
        <color indexed="8"/>
      </bottom>
      <diagonal/>
    </border>
    <border>
      <left style="medium">
        <color theme="0"/>
      </left>
      <right style="medium">
        <color theme="0"/>
      </right>
      <top style="medium">
        <color theme="8" tint="0.39994506668294322"/>
      </top>
      <bottom style="thin">
        <color indexed="8"/>
      </bottom>
      <diagonal/>
    </border>
    <border>
      <left style="medium">
        <color theme="0"/>
      </left>
      <right/>
      <top style="medium">
        <color theme="8" tint="0.39994506668294322"/>
      </top>
      <bottom style="thin">
        <color indexed="8"/>
      </bottom>
      <diagonal/>
    </border>
    <border>
      <left/>
      <right style="medium">
        <color theme="0"/>
      </right>
      <top style="thin">
        <color indexed="8"/>
      </top>
      <bottom style="medium">
        <color theme="8" tint="0.39994506668294322"/>
      </bottom>
      <diagonal/>
    </border>
    <border>
      <left style="medium">
        <color theme="0"/>
      </left>
      <right style="medium">
        <color theme="0"/>
      </right>
      <top style="thin">
        <color indexed="8"/>
      </top>
      <bottom style="medium">
        <color theme="8" tint="0.39994506668294322"/>
      </bottom>
      <diagonal/>
    </border>
    <border>
      <left style="medium">
        <color theme="0"/>
      </left>
      <right/>
      <top style="thin">
        <color indexed="8"/>
      </top>
      <bottom style="medium">
        <color theme="8" tint="0.39994506668294322"/>
      </bottom>
      <diagonal/>
    </border>
    <border>
      <left/>
      <right/>
      <top style="medium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9" fillId="3" borderId="0" xfId="0" applyFont="1" applyFill="1" applyBorder="1"/>
    <xf numFmtId="164" fontId="1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5" fontId="9" fillId="0" borderId="8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7" fontId="9" fillId="0" borderId="8" xfId="0" applyNumberFormat="1" applyFont="1" applyFill="1" applyBorder="1"/>
    <xf numFmtId="165" fontId="12" fillId="0" borderId="8" xfId="0" applyNumberFormat="1" applyFont="1" applyBorder="1" applyAlignment="1">
      <alignment horizontal="right"/>
    </xf>
    <xf numFmtId="0" fontId="10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"/>
    </xf>
    <xf numFmtId="165" fontId="10" fillId="4" borderId="8" xfId="0" applyNumberFormat="1" applyFont="1" applyFill="1" applyBorder="1" applyAlignment="1">
      <alignment horizontal="right"/>
    </xf>
    <xf numFmtId="166" fontId="10" fillId="4" borderId="0" xfId="0" applyNumberFormat="1" applyFont="1" applyFill="1" applyBorder="1" applyAlignment="1">
      <alignment horizontal="right"/>
    </xf>
    <xf numFmtId="3" fontId="10" fillId="4" borderId="0" xfId="0" applyNumberFormat="1" applyFont="1" applyFill="1" applyBorder="1" applyAlignment="1">
      <alignment horizontal="right"/>
    </xf>
    <xf numFmtId="166" fontId="13" fillId="4" borderId="0" xfId="0" applyNumberFormat="1" applyFont="1" applyFill="1" applyBorder="1"/>
    <xf numFmtId="168" fontId="5" fillId="0" borderId="0" xfId="0" applyNumberFormat="1" applyFont="1" applyFill="1" applyBorder="1"/>
    <xf numFmtId="169" fontId="10" fillId="0" borderId="0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165" fontId="13" fillId="4" borderId="8" xfId="0" applyNumberFormat="1" applyFont="1" applyFill="1" applyBorder="1" applyAlignment="1">
      <alignment horizontal="right"/>
    </xf>
    <xf numFmtId="166" fontId="13" fillId="4" borderId="0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8" fontId="13" fillId="4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" fontId="10" fillId="0" borderId="0" xfId="0" applyNumberFormat="1" applyFont="1" applyFill="1" applyBorder="1"/>
    <xf numFmtId="0" fontId="9" fillId="0" borderId="0" xfId="0" applyFont="1" applyFill="1" applyBorder="1"/>
    <xf numFmtId="3" fontId="11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/>
    <xf numFmtId="3" fontId="10" fillId="4" borderId="8" xfId="0" applyNumberFormat="1" applyFont="1" applyFill="1" applyBorder="1" applyAlignment="1">
      <alignment horizontal="right"/>
    </xf>
    <xf numFmtId="168" fontId="10" fillId="4" borderId="0" xfId="0" applyNumberFormat="1" applyFont="1" applyFill="1" applyBorder="1" applyAlignment="1">
      <alignment horizontal="right"/>
    </xf>
    <xf numFmtId="166" fontId="10" fillId="4" borderId="0" xfId="0" applyNumberFormat="1" applyFont="1" applyFill="1" applyBorder="1"/>
    <xf numFmtId="168" fontId="13" fillId="0" borderId="0" xfId="0" applyNumberFormat="1" applyFont="1" applyFill="1" applyBorder="1" applyAlignment="1"/>
    <xf numFmtId="166" fontId="13" fillId="0" borderId="0" xfId="0" applyNumberFormat="1" applyFont="1" applyFill="1" applyBorder="1" applyAlignment="1"/>
    <xf numFmtId="0" fontId="7" fillId="2" borderId="0" xfId="0" applyFont="1" applyFill="1" applyBorder="1"/>
    <xf numFmtId="168" fontId="10" fillId="4" borderId="8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7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9" fontId="10" fillId="3" borderId="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wrapText="1"/>
    </xf>
    <xf numFmtId="167" fontId="13" fillId="4" borderId="8" xfId="0" applyNumberFormat="1" applyFont="1" applyFill="1" applyBorder="1" applyAlignment="1">
      <alignment horizontal="right"/>
    </xf>
    <xf numFmtId="0" fontId="18" fillId="0" borderId="0" xfId="0" applyFont="1" applyAlignment="1"/>
    <xf numFmtId="0" fontId="0" fillId="0" borderId="0" xfId="0" applyFill="1"/>
    <xf numFmtId="0" fontId="9" fillId="0" borderId="0" xfId="0" applyFont="1" applyFill="1" applyAlignment="1">
      <alignment horizontal="left"/>
    </xf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323848</xdr:colOff>
      <xdr:row>90</xdr:row>
      <xdr:rowOff>123825</xdr:rowOff>
    </xdr:from>
    <xdr:to>
      <xdr:col>2</xdr:col>
      <xdr:colOff>590549</xdr:colOff>
      <xdr:row>91</xdr:row>
      <xdr:rowOff>133350</xdr:rowOff>
    </xdr:to>
    <xdr:sp macro="" textlink="">
      <xdr:nvSpPr>
        <xdr:cNvPr id="5" name="TextovéPole 4"/>
        <xdr:cNvSpPr txBox="1"/>
      </xdr:nvSpPr>
      <xdr:spPr>
        <a:xfrm>
          <a:off x="1924048" y="15440025"/>
          <a:ext cx="266701" cy="1619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3)</a:t>
          </a:r>
        </a:p>
      </xdr:txBody>
    </xdr:sp>
    <xdr:clientData/>
  </xdr:twoCellAnchor>
  <xdr:twoCellAnchor>
    <xdr:from>
      <xdr:col>2</xdr:col>
      <xdr:colOff>314323</xdr:colOff>
      <xdr:row>87</xdr:row>
      <xdr:rowOff>133350</xdr:rowOff>
    </xdr:from>
    <xdr:to>
      <xdr:col>2</xdr:col>
      <xdr:colOff>581024</xdr:colOff>
      <xdr:row>89</xdr:row>
      <xdr:rowOff>28575</xdr:rowOff>
    </xdr:to>
    <xdr:sp macro="" textlink="">
      <xdr:nvSpPr>
        <xdr:cNvPr id="2" name="TextovéPole 1"/>
        <xdr:cNvSpPr txBox="1"/>
      </xdr:nvSpPr>
      <xdr:spPr>
        <a:xfrm>
          <a:off x="1914523" y="14992350"/>
          <a:ext cx="266701" cy="200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3)</a:t>
          </a:r>
        </a:p>
      </xdr:txBody>
    </xdr:sp>
    <xdr:clientData/>
  </xdr:twoCellAnchor>
  <xdr:twoCellAnchor>
    <xdr:from>
      <xdr:col>2</xdr:col>
      <xdr:colOff>314323</xdr:colOff>
      <xdr:row>88</xdr:row>
      <xdr:rowOff>142875</xdr:rowOff>
    </xdr:from>
    <xdr:to>
      <xdr:col>2</xdr:col>
      <xdr:colOff>581024</xdr:colOff>
      <xdr:row>90</xdr:row>
      <xdr:rowOff>38100</xdr:rowOff>
    </xdr:to>
    <xdr:sp macro="" textlink="">
      <xdr:nvSpPr>
        <xdr:cNvPr id="3" name="TextovéPole 2"/>
        <xdr:cNvSpPr txBox="1"/>
      </xdr:nvSpPr>
      <xdr:spPr>
        <a:xfrm>
          <a:off x="1914523" y="15154275"/>
          <a:ext cx="266701" cy="200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3)</a:t>
          </a:r>
        </a:p>
      </xdr:txBody>
    </xdr:sp>
    <xdr:clientData/>
  </xdr:twoCellAnchor>
  <xdr:twoCellAnchor>
    <xdr:from>
      <xdr:col>2</xdr:col>
      <xdr:colOff>323848</xdr:colOff>
      <xdr:row>89</xdr:row>
      <xdr:rowOff>142875</xdr:rowOff>
    </xdr:from>
    <xdr:to>
      <xdr:col>2</xdr:col>
      <xdr:colOff>590549</xdr:colOff>
      <xdr:row>91</xdr:row>
      <xdr:rowOff>38100</xdr:rowOff>
    </xdr:to>
    <xdr:sp macro="" textlink="">
      <xdr:nvSpPr>
        <xdr:cNvPr id="4" name="TextovéPole 3"/>
        <xdr:cNvSpPr txBox="1"/>
      </xdr:nvSpPr>
      <xdr:spPr>
        <a:xfrm>
          <a:off x="1924048" y="15306675"/>
          <a:ext cx="266701" cy="200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3)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n_women_de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7">
          <cell r="F7">
            <v>2264</v>
          </cell>
          <cell r="G7">
            <v>5981</v>
          </cell>
          <cell r="H7">
            <v>15049</v>
          </cell>
        </row>
        <row r="8">
          <cell r="F8">
            <v>2210</v>
          </cell>
          <cell r="G8">
            <v>5234</v>
          </cell>
          <cell r="H8">
            <v>15568</v>
          </cell>
        </row>
        <row r="17">
          <cell r="F17">
            <v>2920</v>
          </cell>
          <cell r="G17">
            <v>8535</v>
          </cell>
          <cell r="H17">
            <v>22871</v>
          </cell>
        </row>
        <row r="18">
          <cell r="F18">
            <v>3079</v>
          </cell>
          <cell r="G18">
            <v>7142</v>
          </cell>
          <cell r="H18">
            <v>24186</v>
          </cell>
        </row>
      </sheetData>
      <sheetData sheetId="3"/>
      <sheetData sheetId="4"/>
      <sheetData sheetId="5"/>
      <sheetData sheetId="6">
        <row r="7">
          <cell r="C7">
            <v>1078</v>
          </cell>
        </row>
        <row r="8">
          <cell r="C8">
            <v>1060</v>
          </cell>
        </row>
        <row r="17">
          <cell r="C17">
            <v>1563</v>
          </cell>
        </row>
        <row r="18">
          <cell r="C18">
            <v>1676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showGridLines="0" tabSelected="1" zoomScaleNormal="100" workbookViewId="0">
      <pane ySplit="4" topLeftCell="A5" activePane="bottomLeft" state="frozen"/>
      <selection pane="bottomLeft" sqref="A1:F1"/>
    </sheetView>
  </sheetViews>
  <sheetFormatPr defaultRowHeight="12.75"/>
  <cols>
    <col min="1" max="1" width="19.140625" style="1" customWidth="1"/>
    <col min="2" max="2" width="4.85546875" style="1" customWidth="1"/>
    <col min="3" max="7" width="15.140625" style="1" customWidth="1"/>
    <col min="8" max="10" width="4.140625" style="2" customWidth="1"/>
    <col min="11" max="12" width="9.140625" style="3"/>
    <col min="13" max="13" width="9.140625" style="2"/>
    <col min="14" max="16384" width="9.140625" style="1"/>
  </cols>
  <sheetData>
    <row r="1" spans="1:18" ht="14.25" customHeight="1">
      <c r="A1" s="51" t="s">
        <v>0</v>
      </c>
      <c r="B1" s="51"/>
      <c r="C1" s="51"/>
      <c r="D1" s="51"/>
      <c r="E1" s="51"/>
      <c r="F1" s="51"/>
    </row>
    <row r="2" spans="1:18" s="6" customFormat="1" ht="6.95" customHeight="1" thickBot="1">
      <c r="A2" s="4"/>
      <c r="B2" s="5"/>
      <c r="C2" s="5"/>
      <c r="D2" s="5"/>
      <c r="E2" s="5"/>
    </row>
    <row r="3" spans="1:18" ht="75.75" customHeight="1">
      <c r="A3" s="52" t="s">
        <v>1</v>
      </c>
      <c r="B3" s="54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7" t="s">
        <v>7</v>
      </c>
    </row>
    <row r="4" spans="1:18" ht="72.75" customHeight="1" thickBot="1">
      <c r="A4" s="53"/>
      <c r="B4" s="55"/>
      <c r="C4" s="55"/>
      <c r="D4" s="55"/>
      <c r="E4" s="55"/>
      <c r="F4" s="55"/>
      <c r="G4" s="58"/>
      <c r="N4" s="2"/>
      <c r="O4" s="2"/>
      <c r="P4" s="2"/>
      <c r="Q4" s="2"/>
      <c r="R4" s="2"/>
    </row>
    <row r="5" spans="1:18" s="6" customFormat="1" ht="13.5" customHeight="1">
      <c r="A5" s="7"/>
      <c r="B5" s="7"/>
      <c r="C5" s="59" t="s">
        <v>8</v>
      </c>
      <c r="D5" s="59"/>
      <c r="E5" s="59"/>
      <c r="F5" s="59"/>
      <c r="G5" s="59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s="6" customFormat="1" ht="12.6" customHeight="1">
      <c r="A6" s="9" t="s">
        <v>9</v>
      </c>
      <c r="B6" s="10">
        <v>2000</v>
      </c>
      <c r="C6" s="11">
        <v>1.2629335797156092</v>
      </c>
      <c r="D6" s="12">
        <v>25.910018552875695</v>
      </c>
      <c r="E6" s="12">
        <v>23.733962264150943</v>
      </c>
      <c r="F6" s="13">
        <f>SUM('[2]3'!F7:H7)</f>
        <v>23294</v>
      </c>
      <c r="G6" s="14">
        <f>'[2]7'!C7/'8'!F6*1000</f>
        <v>46.278011505108609</v>
      </c>
      <c r="H6" s="3"/>
    </row>
    <row r="7" spans="1:18" s="6" customFormat="1" ht="12.6" customHeight="1">
      <c r="A7" s="9"/>
      <c r="B7" s="10">
        <v>2004</v>
      </c>
      <c r="C7" s="11">
        <v>1.2740066513916302</v>
      </c>
      <c r="D7" s="12">
        <v>27.584905660377359</v>
      </c>
      <c r="E7" s="12">
        <v>25.375527426160339</v>
      </c>
      <c r="F7" s="13">
        <f>SUM('[2]3'!F8:H8)</f>
        <v>23012</v>
      </c>
      <c r="G7" s="14">
        <f>'[2]7'!C8/'8'!F7*1000</f>
        <v>46.062923691986796</v>
      </c>
    </row>
    <row r="8" spans="1:18" s="6" customFormat="1" ht="12.6" customHeight="1">
      <c r="A8" s="9"/>
      <c r="B8" s="10">
        <v>2008</v>
      </c>
      <c r="C8" s="11">
        <v>1.6590727087634474</v>
      </c>
      <c r="D8" s="12">
        <v>28.711119459053343</v>
      </c>
      <c r="E8" s="12">
        <v>26.098360655737704</v>
      </c>
      <c r="F8" s="13">
        <v>22938</v>
      </c>
      <c r="G8" s="14">
        <v>58.025983084837392</v>
      </c>
    </row>
    <row r="9" spans="1:18" s="6" customFormat="1" ht="12.6" customHeight="1">
      <c r="A9" s="9"/>
      <c r="B9" s="10">
        <v>2012</v>
      </c>
      <c r="C9" s="11">
        <v>1.4090332688109828</v>
      </c>
      <c r="D9" s="12">
        <v>29.326044703595723</v>
      </c>
      <c r="E9" s="12">
        <v>26.9</v>
      </c>
      <c r="F9" s="13">
        <v>21353</v>
      </c>
      <c r="G9" s="14">
        <v>48.189949889945204</v>
      </c>
    </row>
    <row r="10" spans="1:18" s="6" customFormat="1" ht="12.6" customHeight="1">
      <c r="A10" s="9"/>
      <c r="B10" s="10">
        <v>2014</v>
      </c>
      <c r="C10" s="11">
        <v>1.5362395329444529</v>
      </c>
      <c r="D10" s="12">
        <v>29.466133584195674</v>
      </c>
      <c r="E10" s="12">
        <v>27.216904276985744</v>
      </c>
      <c r="F10" s="13">
        <v>20722</v>
      </c>
      <c r="G10" s="14">
        <v>51.298137245439626</v>
      </c>
    </row>
    <row r="11" spans="1:18" s="6" customFormat="1" ht="12.6" customHeight="1">
      <c r="A11" s="9" t="s">
        <v>10</v>
      </c>
      <c r="B11" s="10">
        <v>2000</v>
      </c>
      <c r="C11" s="15">
        <v>1.1290040635319292</v>
      </c>
      <c r="D11" s="12">
        <v>26.687579214195186</v>
      </c>
      <c r="E11" s="12">
        <v>24.555851063829788</v>
      </c>
      <c r="F11" s="13">
        <v>18891</v>
      </c>
      <c r="G11" s="14">
        <v>41.765920279498175</v>
      </c>
    </row>
    <row r="12" spans="1:18" s="6" customFormat="1" ht="12.6" customHeight="1">
      <c r="A12" s="9"/>
      <c r="B12" s="10">
        <v>2004</v>
      </c>
      <c r="C12" s="11">
        <v>1.2614816763090726</v>
      </c>
      <c r="D12" s="12">
        <v>28.226544622425628</v>
      </c>
      <c r="E12" s="12">
        <v>26.377403846153847</v>
      </c>
      <c r="F12" s="13">
        <v>18632</v>
      </c>
      <c r="G12" s="14">
        <v>46.908544439673683</v>
      </c>
    </row>
    <row r="13" spans="1:18" s="6" customFormat="1" ht="12.6" customHeight="1">
      <c r="A13" s="9"/>
      <c r="B13" s="10">
        <v>2008</v>
      </c>
      <c r="C13" s="11">
        <v>1.5096395226075203</v>
      </c>
      <c r="D13" s="12">
        <v>29.627639155470249</v>
      </c>
      <c r="E13" s="12">
        <v>27.420600858369099</v>
      </c>
      <c r="F13" s="13">
        <v>19277</v>
      </c>
      <c r="G13" s="14">
        <v>54.054054054054056</v>
      </c>
    </row>
    <row r="14" spans="1:18" s="6" customFormat="1" ht="12.6" customHeight="1">
      <c r="A14" s="9"/>
      <c r="B14" s="10">
        <v>2012</v>
      </c>
      <c r="C14" s="11">
        <v>1.4757414252993064</v>
      </c>
      <c r="D14" s="12">
        <v>30.144396551724139</v>
      </c>
      <c r="E14" s="12">
        <v>28.249425287356321</v>
      </c>
      <c r="F14" s="13">
        <v>18195</v>
      </c>
      <c r="G14" s="14">
        <v>51.003022808463861</v>
      </c>
    </row>
    <row r="15" spans="1:18" s="6" customFormat="1" ht="12.6" customHeight="1">
      <c r="A15" s="9"/>
      <c r="B15" s="10">
        <v>2014</v>
      </c>
      <c r="C15" s="11">
        <v>1.4844735235703135</v>
      </c>
      <c r="D15" s="12">
        <v>30.483183856502244</v>
      </c>
      <c r="E15" s="12">
        <v>28.519656019656018</v>
      </c>
      <c r="F15" s="13">
        <v>17768</v>
      </c>
      <c r="G15" s="14">
        <v>50.202611436289956</v>
      </c>
    </row>
    <row r="16" spans="1:18" s="6" customFormat="1" ht="12.6" customHeight="1">
      <c r="A16" s="9" t="s">
        <v>11</v>
      </c>
      <c r="B16" s="10">
        <v>2000</v>
      </c>
      <c r="C16" s="16">
        <v>1.2199884563735706</v>
      </c>
      <c r="D16" s="12">
        <v>26.754464285714299</v>
      </c>
      <c r="E16" s="12">
        <v>24.593112244897998</v>
      </c>
      <c r="F16" s="13">
        <f>SUM('[2]3'!F17:H17)</f>
        <v>34326</v>
      </c>
      <c r="G16" s="14">
        <f>'[2]7'!C17/'8'!F16*1000</f>
        <v>45.53399755287537</v>
      </c>
    </row>
    <row r="17" spans="1:12" s="6" customFormat="1" ht="12.6" customHeight="1">
      <c r="A17" s="9"/>
      <c r="B17" s="10">
        <v>2004</v>
      </c>
      <c r="C17" s="16">
        <v>1.3079477196767857</v>
      </c>
      <c r="D17" s="12">
        <v>28.497616209773501</v>
      </c>
      <c r="E17" s="12">
        <v>26.620838471023401</v>
      </c>
      <c r="F17" s="13">
        <f>SUM('[2]3'!F18:H18)</f>
        <v>34407</v>
      </c>
      <c r="G17" s="14">
        <f>'[2]7'!C18/'8'!F17*1000</f>
        <v>48.7110181067806</v>
      </c>
    </row>
    <row r="18" spans="1:12" s="6" customFormat="1" ht="12.6" customHeight="1">
      <c r="A18" s="9"/>
      <c r="B18" s="10">
        <v>2008</v>
      </c>
      <c r="C18" s="11">
        <v>1.5661326991191957</v>
      </c>
      <c r="D18" s="12">
        <v>29.862035225048924</v>
      </c>
      <c r="E18" s="12">
        <v>27.996788008565311</v>
      </c>
      <c r="F18" s="13">
        <v>36029</v>
      </c>
      <c r="G18" s="14">
        <v>56.732076938022146</v>
      </c>
    </row>
    <row r="19" spans="1:12" s="6" customFormat="1" ht="12.6" customHeight="1">
      <c r="A19" s="9"/>
      <c r="B19" s="10">
        <v>2012</v>
      </c>
      <c r="C19" s="11">
        <v>1.6073723526040744</v>
      </c>
      <c r="D19" s="12">
        <v>30.045741324921135</v>
      </c>
      <c r="E19" s="12">
        <v>27.830717488789237</v>
      </c>
      <c r="F19" s="13">
        <v>35044</v>
      </c>
      <c r="G19" s="14">
        <v>54.274626184225546</v>
      </c>
    </row>
    <row r="20" spans="1:12" s="6" customFormat="1" ht="12.6" customHeight="1">
      <c r="A20" s="9"/>
      <c r="B20" s="10">
        <v>2014</v>
      </c>
      <c r="C20" s="11">
        <v>1.5300349085938483</v>
      </c>
      <c r="D20" s="12">
        <v>30.387213847012841</v>
      </c>
      <c r="E20" s="12">
        <v>28.496449704142012</v>
      </c>
      <c r="F20" s="13">
        <v>34546</v>
      </c>
      <c r="G20" s="14">
        <v>51.843918253922311</v>
      </c>
    </row>
    <row r="21" spans="1:12" s="6" customFormat="1" ht="12.6" customHeight="1">
      <c r="A21" s="9" t="s">
        <v>12</v>
      </c>
      <c r="B21" s="10">
        <v>2000</v>
      </c>
      <c r="C21" s="11">
        <v>1.1466787514857533</v>
      </c>
      <c r="D21" s="12">
        <v>26.825757575757574</v>
      </c>
      <c r="E21" s="12">
        <v>24.593333333333334</v>
      </c>
      <c r="F21" s="13">
        <v>15667</v>
      </c>
      <c r="G21" s="14">
        <v>42.126763260356164</v>
      </c>
    </row>
    <row r="22" spans="1:12" s="6" customFormat="1" ht="12.6" customHeight="1">
      <c r="A22" s="9"/>
      <c r="B22" s="10">
        <v>2004</v>
      </c>
      <c r="C22" s="11">
        <v>1.2252008980441638</v>
      </c>
      <c r="D22" s="12">
        <v>28.680911680911681</v>
      </c>
      <c r="E22" s="12">
        <v>26.717514124293785</v>
      </c>
      <c r="F22" s="13">
        <v>15454</v>
      </c>
      <c r="G22" s="14">
        <v>45.425132651740647</v>
      </c>
    </row>
    <row r="23" spans="1:12" s="6" customFormat="1" ht="12.6" customHeight="1">
      <c r="A23" s="9"/>
      <c r="B23" s="10">
        <v>2008</v>
      </c>
      <c r="C23" s="11">
        <v>1.4847695058061012</v>
      </c>
      <c r="D23" s="12">
        <v>30.023038605230386</v>
      </c>
      <c r="E23" s="12">
        <v>27.584985835694052</v>
      </c>
      <c r="F23" s="13">
        <v>15375</v>
      </c>
      <c r="G23" s="14">
        <v>52.227642276422763</v>
      </c>
    </row>
    <row r="24" spans="1:12" s="6" customFormat="1" ht="12.6" customHeight="1">
      <c r="A24" s="9"/>
      <c r="B24" s="10">
        <v>2012</v>
      </c>
      <c r="C24" s="11">
        <v>1.4691827592867059</v>
      </c>
      <c r="D24" s="12">
        <v>30.250341064120054</v>
      </c>
      <c r="E24" s="12">
        <v>28.041666666666668</v>
      </c>
      <c r="F24" s="13">
        <v>14635</v>
      </c>
      <c r="G24" s="14">
        <v>50.085411684318416</v>
      </c>
    </row>
    <row r="25" spans="1:12" s="6" customFormat="1" ht="12.6" customHeight="1">
      <c r="A25" s="9"/>
      <c r="B25" s="10">
        <v>2014</v>
      </c>
      <c r="C25" s="11">
        <v>1.4508121515950183</v>
      </c>
      <c r="D25" s="12">
        <v>30.470972423802614</v>
      </c>
      <c r="E25" s="12">
        <v>28.696969696969695</v>
      </c>
      <c r="F25" s="13">
        <v>14175</v>
      </c>
      <c r="G25" s="14">
        <v>48.606701940035272</v>
      </c>
    </row>
    <row r="26" spans="1:12" s="6" customFormat="1" ht="12.6" customHeight="1">
      <c r="A26" s="17" t="s">
        <v>13</v>
      </c>
      <c r="B26" s="18">
        <v>2000</v>
      </c>
      <c r="C26" s="19">
        <v>1.1995618506498766</v>
      </c>
      <c r="D26" s="20">
        <v>26.52885085574572</v>
      </c>
      <c r="E26" s="20">
        <v>24.357286432160805</v>
      </c>
      <c r="F26" s="21">
        <v>92178</v>
      </c>
      <c r="G26" s="22">
        <v>44.37067413048667</v>
      </c>
      <c r="K26" s="23"/>
    </row>
    <row r="27" spans="1:12" s="6" customFormat="1" ht="12.6" customHeight="1">
      <c r="A27" s="17"/>
      <c r="B27" s="18">
        <v>2004</v>
      </c>
      <c r="C27" s="19">
        <v>1.2770657409961861</v>
      </c>
      <c r="D27" s="20">
        <v>28.251159554730982</v>
      </c>
      <c r="E27" s="20">
        <v>26.300973236009732</v>
      </c>
      <c r="F27" s="21">
        <v>91505</v>
      </c>
      <c r="G27" s="22">
        <v>47.123108026883777</v>
      </c>
      <c r="K27" s="23"/>
    </row>
    <row r="28" spans="1:12" s="6" customFormat="1" ht="12.6" customHeight="1">
      <c r="A28" s="17"/>
      <c r="B28" s="18">
        <v>2008</v>
      </c>
      <c r="C28" s="19">
        <v>1.5653088496238956</v>
      </c>
      <c r="D28" s="20">
        <v>29.546551724137931</v>
      </c>
      <c r="E28" s="20">
        <v>27.331570038087179</v>
      </c>
      <c r="F28" s="21">
        <v>93619</v>
      </c>
      <c r="G28" s="22">
        <v>55.757912389579033</v>
      </c>
      <c r="K28" s="23"/>
    </row>
    <row r="29" spans="1:12" s="6" customFormat="1" ht="12.6" customHeight="1">
      <c r="A29" s="17"/>
      <c r="B29" s="18">
        <v>2012</v>
      </c>
      <c r="C29" s="19">
        <v>1.4949283518843304</v>
      </c>
      <c r="D29" s="20">
        <v>29.937064459930312</v>
      </c>
      <c r="E29" s="20">
        <v>27.753501400560225</v>
      </c>
      <c r="F29" s="21">
        <v>89227</v>
      </c>
      <c r="G29" s="22">
        <v>51.464242886121909</v>
      </c>
      <c r="K29" s="23"/>
    </row>
    <row r="30" spans="1:12" s="6" customFormat="1" ht="12.6" customHeight="1">
      <c r="A30" s="17"/>
      <c r="B30" s="18">
        <v>2014</v>
      </c>
      <c r="C30" s="19">
        <v>1.5097521267922687</v>
      </c>
      <c r="D30" s="20">
        <v>30.198759864712514</v>
      </c>
      <c r="E30" s="20">
        <v>28.229860106126388</v>
      </c>
      <c r="F30" s="21">
        <v>87211</v>
      </c>
      <c r="G30" s="22">
        <v>50.853676715093279</v>
      </c>
      <c r="K30" s="23"/>
    </row>
    <row r="31" spans="1:12" s="6" customFormat="1" ht="13.5" customHeight="1">
      <c r="A31" s="7"/>
      <c r="B31" s="7"/>
      <c r="C31" s="60"/>
      <c r="D31" s="60"/>
      <c r="E31" s="60"/>
      <c r="F31" s="60"/>
      <c r="G31" s="60"/>
      <c r="H31" s="24"/>
      <c r="I31" s="24"/>
      <c r="J31" s="24"/>
      <c r="K31" s="24"/>
      <c r="L31" s="24"/>
    </row>
    <row r="32" spans="1:12" s="6" customFormat="1" ht="12.6" customHeight="1">
      <c r="A32" s="9" t="s">
        <v>14</v>
      </c>
      <c r="B32" s="10">
        <v>2000</v>
      </c>
      <c r="C32" s="25">
        <v>1.3184661458779301</v>
      </c>
      <c r="D32" s="26">
        <v>28.439882697947201</v>
      </c>
      <c r="E32" s="26" t="s">
        <v>15</v>
      </c>
      <c r="F32" s="27">
        <v>72588</v>
      </c>
      <c r="G32" s="14">
        <v>37.071736408680565</v>
      </c>
      <c r="K32" s="28"/>
    </row>
    <row r="33" spans="1:12" s="6" customFormat="1" ht="12.6" customHeight="1">
      <c r="A33" s="9"/>
      <c r="B33" s="10">
        <v>2004</v>
      </c>
      <c r="C33" s="25">
        <v>1.4028918439407201</v>
      </c>
      <c r="D33" s="26">
        <v>28.747015787447101</v>
      </c>
      <c r="E33" s="26" t="s">
        <v>15</v>
      </c>
      <c r="F33" s="27">
        <v>65660</v>
      </c>
      <c r="G33" s="14">
        <v>38.911407496877956</v>
      </c>
      <c r="K33" s="28"/>
    </row>
    <row r="34" spans="1:12" s="6" customFormat="1" ht="12.6" customHeight="1">
      <c r="A34" s="9"/>
      <c r="B34" s="10">
        <v>2008</v>
      </c>
      <c r="C34" s="25">
        <v>1.49576843072572</v>
      </c>
      <c r="D34" s="26">
        <v>29.224240031583101</v>
      </c>
      <c r="E34" s="26">
        <v>27.085304054054099</v>
      </c>
      <c r="F34" s="27">
        <v>53479</v>
      </c>
      <c r="G34" s="14">
        <v>45.767694293217083</v>
      </c>
      <c r="K34" s="28"/>
    </row>
    <row r="35" spans="1:12" s="6" customFormat="1" ht="12.6" customHeight="1">
      <c r="A35" s="9"/>
      <c r="B35" s="10">
        <v>2012</v>
      </c>
      <c r="C35" s="25">
        <v>1.6752567498064701</v>
      </c>
      <c r="D35" s="26">
        <v>30.063124250898898</v>
      </c>
      <c r="E35" s="26">
        <v>28.021758050478699</v>
      </c>
      <c r="F35" s="27">
        <v>43066</v>
      </c>
      <c r="G35" s="14">
        <v>56.959421364925042</v>
      </c>
      <c r="K35" s="28"/>
    </row>
    <row r="36" spans="1:12" s="6" customFormat="1" ht="12.6" customHeight="1">
      <c r="A36" s="9"/>
      <c r="B36" s="10">
        <v>2014</v>
      </c>
      <c r="C36" s="25">
        <v>1.7544114164109899</v>
      </c>
      <c r="D36" s="26">
        <v>30.464470027788806</v>
      </c>
      <c r="E36" s="26">
        <v>28.506272401433691</v>
      </c>
      <c r="F36" s="27">
        <v>40900</v>
      </c>
      <c r="G36" s="14">
        <v>60.859375943755204</v>
      </c>
      <c r="K36" s="28"/>
    </row>
    <row r="37" spans="1:12" s="6" customFormat="1" ht="12.6" customHeight="1">
      <c r="A37" s="9" t="s">
        <v>16</v>
      </c>
      <c r="B37" s="10">
        <v>2000</v>
      </c>
      <c r="C37" s="25">
        <v>1.3036361745314</v>
      </c>
      <c r="D37" s="26">
        <v>28.383755908895601</v>
      </c>
      <c r="E37" s="26" t="s">
        <v>15</v>
      </c>
      <c r="F37" s="27">
        <v>62015</v>
      </c>
      <c r="G37" s="14">
        <v>36.903831315094301</v>
      </c>
      <c r="K37" s="28"/>
    </row>
    <row r="38" spans="1:12" s="6" customFormat="1" ht="12.6" customHeight="1">
      <c r="A38" s="9"/>
      <c r="B38" s="10">
        <v>2004</v>
      </c>
      <c r="C38" s="25">
        <v>1.4027530269216</v>
      </c>
      <c r="D38" s="26">
        <v>28.3900414937759</v>
      </c>
      <c r="E38" s="26" t="s">
        <v>15</v>
      </c>
      <c r="F38" s="27">
        <v>54950</v>
      </c>
      <c r="G38" s="14">
        <v>38.743238890433688</v>
      </c>
      <c r="K38" s="28"/>
    </row>
    <row r="39" spans="1:12" s="6" customFormat="1" ht="12.6" customHeight="1">
      <c r="A39" s="9"/>
      <c r="B39" s="10">
        <v>2008</v>
      </c>
      <c r="C39" s="25">
        <v>1.5067450667039399</v>
      </c>
      <c r="D39" s="26">
        <v>28.974732750243</v>
      </c>
      <c r="E39" s="26">
        <v>26.647532729103698</v>
      </c>
      <c r="F39" s="27">
        <v>44320</v>
      </c>
      <c r="G39" s="14">
        <v>44.919611494426086</v>
      </c>
      <c r="K39" s="28"/>
    </row>
    <row r="40" spans="1:12" s="6" customFormat="1" ht="12.6" customHeight="1">
      <c r="A40" s="9"/>
      <c r="B40" s="10">
        <v>2012</v>
      </c>
      <c r="C40" s="25">
        <v>1.56856747619095</v>
      </c>
      <c r="D40" s="26">
        <v>29.5532027527792</v>
      </c>
      <c r="E40" s="26">
        <v>27.367396593673998</v>
      </c>
      <c r="F40" s="27">
        <v>35569</v>
      </c>
      <c r="G40" s="14">
        <v>52.011010431093531</v>
      </c>
      <c r="K40" s="28"/>
    </row>
    <row r="41" spans="1:12" s="6" customFormat="1" ht="12.6" customHeight="1">
      <c r="A41" s="9"/>
      <c r="B41" s="10">
        <v>2014</v>
      </c>
      <c r="C41" s="25">
        <v>1.7067563006288502</v>
      </c>
      <c r="D41" s="26">
        <v>30.217325988983475</v>
      </c>
      <c r="E41" s="26">
        <v>28.061104582843715</v>
      </c>
      <c r="F41" s="27">
        <v>33667</v>
      </c>
      <c r="G41" s="14">
        <v>58.514145069370173</v>
      </c>
      <c r="K41" s="28"/>
    </row>
    <row r="42" spans="1:12" s="33" customFormat="1" ht="12.6" customHeight="1">
      <c r="A42" s="17" t="s">
        <v>13</v>
      </c>
      <c r="B42" s="18">
        <v>2000</v>
      </c>
      <c r="C42" s="29">
        <v>1.3114113502141129</v>
      </c>
      <c r="D42" s="30">
        <v>28.414045499505441</v>
      </c>
      <c r="E42" s="31" t="s">
        <v>15</v>
      </c>
      <c r="F42" s="32">
        <v>134603</v>
      </c>
      <c r="G42" s="22">
        <v>36.994254213820142</v>
      </c>
      <c r="K42" s="34"/>
    </row>
    <row r="43" spans="1:12" s="33" customFormat="1" ht="12.6" customHeight="1">
      <c r="A43" s="17"/>
      <c r="B43" s="18">
        <v>2004</v>
      </c>
      <c r="C43" s="29">
        <v>1.4039237013389292</v>
      </c>
      <c r="D43" s="30">
        <v>28.584557280738565</v>
      </c>
      <c r="E43" s="31" t="s">
        <v>15</v>
      </c>
      <c r="F43" s="32">
        <v>120610</v>
      </c>
      <c r="G43" s="22">
        <v>38.834693537678753</v>
      </c>
      <c r="K43" s="34"/>
    </row>
    <row r="44" spans="1:12" s="33" customFormat="1" ht="12.6" customHeight="1">
      <c r="A44" s="17"/>
      <c r="B44" s="18">
        <v>2008</v>
      </c>
      <c r="C44" s="29">
        <v>1.5005195895385517</v>
      </c>
      <c r="D44" s="30">
        <v>29.112393813983882</v>
      </c>
      <c r="E44" s="30">
        <v>26.885622416169038</v>
      </c>
      <c r="F44" s="32">
        <v>97799</v>
      </c>
      <c r="G44" s="22">
        <v>45.383598746603809</v>
      </c>
      <c r="K44" s="34"/>
    </row>
    <row r="45" spans="1:12" s="33" customFormat="1" ht="12.6" customHeight="1">
      <c r="A45" s="17"/>
      <c r="B45" s="18">
        <v>2012</v>
      </c>
      <c r="C45" s="29">
        <v>1.6292841700280201</v>
      </c>
      <c r="D45" s="30">
        <v>29.843806921675775</v>
      </c>
      <c r="E45" s="30">
        <v>27.748858447488583</v>
      </c>
      <c r="F45" s="32">
        <v>78635</v>
      </c>
      <c r="G45" s="22">
        <v>54.720245866310201</v>
      </c>
      <c r="K45" s="34"/>
    </row>
    <row r="46" spans="1:12" s="33" customFormat="1" ht="12.6" customHeight="1">
      <c r="A46" s="17"/>
      <c r="B46" s="18">
        <v>2014</v>
      </c>
      <c r="C46" s="29">
        <v>1.7335873057944238</v>
      </c>
      <c r="D46" s="30">
        <v>30.355181576616474</v>
      </c>
      <c r="E46" s="30">
        <v>28.313675648195222</v>
      </c>
      <c r="F46" s="32">
        <v>74567</v>
      </c>
      <c r="G46" s="22">
        <v>59.799520650432342</v>
      </c>
      <c r="K46" s="34"/>
    </row>
    <row r="47" spans="1:12" s="6" customFormat="1" ht="13.5" customHeight="1">
      <c r="A47" s="7"/>
      <c r="B47" s="7"/>
      <c r="C47" s="61" t="s">
        <v>17</v>
      </c>
      <c r="D47" s="61"/>
      <c r="E47" s="61"/>
      <c r="F47" s="61"/>
      <c r="G47" s="61"/>
      <c r="H47" s="8"/>
      <c r="I47" s="8"/>
      <c r="J47" s="8"/>
      <c r="K47" s="8"/>
      <c r="L47" s="8"/>
    </row>
    <row r="48" spans="1:12" s="6" customFormat="1" ht="12.6" customHeight="1">
      <c r="A48" s="35" t="s">
        <v>18</v>
      </c>
      <c r="B48" s="10">
        <v>2000</v>
      </c>
      <c r="C48" s="36" t="s">
        <v>19</v>
      </c>
      <c r="D48" s="37" t="s">
        <v>19</v>
      </c>
      <c r="E48" s="37" t="s">
        <v>19</v>
      </c>
      <c r="F48" s="38">
        <v>19844</v>
      </c>
      <c r="G48" s="14">
        <v>33.66256803063898</v>
      </c>
      <c r="L48" s="39"/>
    </row>
    <row r="49" spans="1:12" s="6" customFormat="1" ht="12.6" customHeight="1">
      <c r="A49" s="35"/>
      <c r="B49" s="10">
        <v>2004</v>
      </c>
      <c r="C49" s="36" t="s">
        <v>19</v>
      </c>
      <c r="D49" s="37" t="s">
        <v>19</v>
      </c>
      <c r="E49" s="37" t="s">
        <v>19</v>
      </c>
      <c r="F49" s="38">
        <v>18100</v>
      </c>
      <c r="G49" s="14">
        <v>34.861878453038678</v>
      </c>
      <c r="L49" s="39"/>
    </row>
    <row r="50" spans="1:12" s="6" customFormat="1" ht="12.6" customHeight="1">
      <c r="A50" s="35"/>
      <c r="B50" s="10">
        <v>2008</v>
      </c>
      <c r="C50" s="36" t="s">
        <v>19</v>
      </c>
      <c r="D50" s="37" t="s">
        <v>19</v>
      </c>
      <c r="E50" s="37" t="s">
        <v>19</v>
      </c>
      <c r="F50" s="38">
        <v>17012</v>
      </c>
      <c r="G50" s="14">
        <v>41.735245708911357</v>
      </c>
      <c r="L50" s="39"/>
    </row>
    <row r="51" spans="1:12" s="6" customFormat="1" ht="12.6" customHeight="1">
      <c r="A51" s="35"/>
      <c r="B51" s="10">
        <v>2012</v>
      </c>
      <c r="C51" s="36" t="s">
        <v>19</v>
      </c>
      <c r="D51" s="37" t="s">
        <v>19</v>
      </c>
      <c r="E51" s="37" t="s">
        <v>19</v>
      </c>
      <c r="F51" s="38">
        <v>16201</v>
      </c>
      <c r="G51" s="14">
        <v>38.701314733658421</v>
      </c>
      <c r="L51" s="39"/>
    </row>
    <row r="52" spans="1:12" s="6" customFormat="1" ht="12.6" customHeight="1">
      <c r="A52" s="35"/>
      <c r="B52" s="10">
        <v>2014</v>
      </c>
      <c r="C52" s="36" t="s">
        <v>19</v>
      </c>
      <c r="D52" s="37" t="s">
        <v>19</v>
      </c>
      <c r="E52" s="37" t="s">
        <v>19</v>
      </c>
      <c r="F52" s="38">
        <v>15598</v>
      </c>
      <c r="G52" s="14">
        <v>41.736120015386589</v>
      </c>
      <c r="L52" s="39"/>
    </row>
    <row r="53" spans="1:12" s="6" customFormat="1" ht="12.6" customHeight="1">
      <c r="A53" s="9" t="s">
        <v>20</v>
      </c>
      <c r="B53" s="10">
        <v>2000</v>
      </c>
      <c r="C53" s="36" t="s">
        <v>19</v>
      </c>
      <c r="D53" s="37" t="s">
        <v>19</v>
      </c>
      <c r="E53" s="37" t="s">
        <v>19</v>
      </c>
      <c r="F53" s="38">
        <v>19682</v>
      </c>
      <c r="G53" s="14">
        <v>46.489177929072248</v>
      </c>
      <c r="L53" s="39"/>
    </row>
    <row r="54" spans="1:12" s="6" customFormat="1" ht="12.6" customHeight="1">
      <c r="A54" s="9"/>
      <c r="B54" s="10">
        <v>2004</v>
      </c>
      <c r="C54" s="36" t="s">
        <v>19</v>
      </c>
      <c r="D54" s="37" t="s">
        <v>19</v>
      </c>
      <c r="E54" s="37" t="s">
        <v>19</v>
      </c>
      <c r="F54" s="38">
        <v>19400</v>
      </c>
      <c r="G54" s="14">
        <v>41.75257731958763</v>
      </c>
      <c r="L54" s="39"/>
    </row>
    <row r="55" spans="1:12" s="6" customFormat="1" ht="12.6" customHeight="1">
      <c r="A55" s="9"/>
      <c r="B55" s="10">
        <v>2008</v>
      </c>
      <c r="C55" s="36" t="s">
        <v>19</v>
      </c>
      <c r="D55" s="37" t="s">
        <v>19</v>
      </c>
      <c r="E55" s="37" t="s">
        <v>19</v>
      </c>
      <c r="F55" s="38">
        <v>19237</v>
      </c>
      <c r="G55" s="14">
        <v>51.04746062275823</v>
      </c>
      <c r="L55" s="39"/>
    </row>
    <row r="56" spans="1:12" s="6" customFormat="1" ht="12.6" customHeight="1">
      <c r="A56" s="9"/>
      <c r="B56" s="10">
        <v>2012</v>
      </c>
      <c r="C56" s="36" t="s">
        <v>19</v>
      </c>
      <c r="D56" s="37" t="s">
        <v>19</v>
      </c>
      <c r="E56" s="37" t="s">
        <v>19</v>
      </c>
      <c r="F56" s="38">
        <v>19099</v>
      </c>
      <c r="G56" s="14">
        <v>45.028535525420182</v>
      </c>
      <c r="L56" s="39"/>
    </row>
    <row r="57" spans="1:12" s="6" customFormat="1" ht="12.6" customHeight="1">
      <c r="A57" s="9"/>
      <c r="B57" s="10">
        <v>2014</v>
      </c>
      <c r="C57" s="36" t="s">
        <v>19</v>
      </c>
      <c r="D57" s="37" t="s">
        <v>19</v>
      </c>
      <c r="E57" s="37" t="s">
        <v>19</v>
      </c>
      <c r="F57" s="38">
        <v>18887</v>
      </c>
      <c r="G57" s="14">
        <v>44.210303383279502</v>
      </c>
      <c r="L57" s="39"/>
    </row>
    <row r="58" spans="1:12" s="6" customFormat="1" ht="12.6" customHeight="1">
      <c r="A58" s="9" t="s">
        <v>21</v>
      </c>
      <c r="B58" s="10">
        <v>2000</v>
      </c>
      <c r="C58" s="36" t="s">
        <v>19</v>
      </c>
      <c r="D58" s="37" t="s">
        <v>19</v>
      </c>
      <c r="E58" s="37" t="s">
        <v>19</v>
      </c>
      <c r="F58" s="38">
        <v>14298</v>
      </c>
      <c r="G58" s="14">
        <v>42.173730591691147</v>
      </c>
      <c r="L58" s="39"/>
    </row>
    <row r="59" spans="1:12" s="6" customFormat="1" ht="12.6" customHeight="1">
      <c r="A59" s="9"/>
      <c r="B59" s="10">
        <v>2004</v>
      </c>
      <c r="C59" s="36" t="s">
        <v>19</v>
      </c>
      <c r="D59" s="37" t="s">
        <v>19</v>
      </c>
      <c r="E59" s="37" t="s">
        <v>19</v>
      </c>
      <c r="F59" s="38">
        <v>13614</v>
      </c>
      <c r="G59" s="14">
        <v>43.337740561187012</v>
      </c>
      <c r="L59" s="39"/>
    </row>
    <row r="60" spans="1:12" s="6" customFormat="1" ht="12.6" customHeight="1">
      <c r="A60" s="9"/>
      <c r="B60" s="10">
        <v>2008</v>
      </c>
      <c r="C60" s="36" t="s">
        <v>19</v>
      </c>
      <c r="D60" s="37" t="s">
        <v>19</v>
      </c>
      <c r="E60" s="37" t="s">
        <v>19</v>
      </c>
      <c r="F60" s="38">
        <v>13390</v>
      </c>
      <c r="G60" s="14">
        <v>48.767737117251677</v>
      </c>
      <c r="L60" s="39"/>
    </row>
    <row r="61" spans="1:12" s="6" customFormat="1" ht="12.6" customHeight="1">
      <c r="A61" s="9"/>
      <c r="B61" s="10">
        <v>2012</v>
      </c>
      <c r="C61" s="36" t="s">
        <v>19</v>
      </c>
      <c r="D61" s="37" t="s">
        <v>19</v>
      </c>
      <c r="E61" s="37" t="s">
        <v>19</v>
      </c>
      <c r="F61" s="38">
        <v>13468</v>
      </c>
      <c r="G61" s="14">
        <v>41.134541134541131</v>
      </c>
      <c r="L61" s="39"/>
    </row>
    <row r="62" spans="1:12" s="6" customFormat="1" ht="12.6" customHeight="1">
      <c r="A62" s="9"/>
      <c r="B62" s="10">
        <v>2014</v>
      </c>
      <c r="C62" s="36" t="s">
        <v>19</v>
      </c>
      <c r="D62" s="37" t="s">
        <v>19</v>
      </c>
      <c r="E62" s="37" t="s">
        <v>19</v>
      </c>
      <c r="F62" s="38">
        <v>13224</v>
      </c>
      <c r="G62" s="14">
        <v>38.339382940108891</v>
      </c>
      <c r="L62" s="39"/>
    </row>
    <row r="63" spans="1:12" s="6" customFormat="1" ht="12.6" customHeight="1">
      <c r="A63" s="9" t="s">
        <v>22</v>
      </c>
      <c r="B63" s="10">
        <v>2000</v>
      </c>
      <c r="C63" s="36" t="s">
        <v>19</v>
      </c>
      <c r="D63" s="37" t="s">
        <v>19</v>
      </c>
      <c r="E63" s="37" t="s">
        <v>19</v>
      </c>
      <c r="F63" s="38">
        <v>10240</v>
      </c>
      <c r="G63" s="14">
        <v>50.1953125</v>
      </c>
      <c r="L63" s="39"/>
    </row>
    <row r="64" spans="1:12" s="6" customFormat="1" ht="12.6" customHeight="1">
      <c r="A64" s="9"/>
      <c r="B64" s="10">
        <v>2004</v>
      </c>
      <c r="C64" s="36" t="s">
        <v>19</v>
      </c>
      <c r="D64" s="37" t="s">
        <v>19</v>
      </c>
      <c r="E64" s="37" t="s">
        <v>19</v>
      </c>
      <c r="F64" s="38">
        <v>9805</v>
      </c>
      <c r="G64" s="14">
        <v>41.611422743498217</v>
      </c>
      <c r="L64" s="39"/>
    </row>
    <row r="65" spans="1:12" s="6" customFormat="1" ht="12.6" customHeight="1">
      <c r="A65" s="9"/>
      <c r="B65" s="10">
        <v>2008</v>
      </c>
      <c r="C65" s="36" t="s">
        <v>19</v>
      </c>
      <c r="D65" s="37" t="s">
        <v>19</v>
      </c>
      <c r="E65" s="37" t="s">
        <v>19</v>
      </c>
      <c r="F65" s="38">
        <v>9322</v>
      </c>
      <c r="G65" s="14">
        <v>51.169276979189014</v>
      </c>
      <c r="L65" s="39"/>
    </row>
    <row r="66" spans="1:12" s="6" customFormat="1" ht="12.6" customHeight="1">
      <c r="A66" s="9"/>
      <c r="B66" s="10">
        <v>2012</v>
      </c>
      <c r="C66" s="36" t="s">
        <v>19</v>
      </c>
      <c r="D66" s="37" t="s">
        <v>19</v>
      </c>
      <c r="E66" s="37" t="s">
        <v>19</v>
      </c>
      <c r="F66" s="38">
        <v>9038</v>
      </c>
      <c r="G66" s="14">
        <v>42.708563841557869</v>
      </c>
      <c r="L66" s="39"/>
    </row>
    <row r="67" spans="1:12" s="6" customFormat="1" ht="12.6" customHeight="1">
      <c r="A67" s="9"/>
      <c r="B67" s="10">
        <v>2014</v>
      </c>
      <c r="C67" s="36" t="s">
        <v>19</v>
      </c>
      <c r="D67" s="37" t="s">
        <v>19</v>
      </c>
      <c r="E67" s="37" t="s">
        <v>19</v>
      </c>
      <c r="F67" s="38">
        <v>8851</v>
      </c>
      <c r="G67" s="14">
        <v>38.865664896621844</v>
      </c>
      <c r="L67" s="39"/>
    </row>
    <row r="68" spans="1:12" s="6" customFormat="1" ht="12.6" customHeight="1">
      <c r="A68" s="9" t="s">
        <v>23</v>
      </c>
      <c r="B68" s="10">
        <v>2000</v>
      </c>
      <c r="C68" s="36" t="s">
        <v>19</v>
      </c>
      <c r="D68" s="37" t="s">
        <v>19</v>
      </c>
      <c r="E68" s="37" t="s">
        <v>19</v>
      </c>
      <c r="F68" s="38">
        <v>12495</v>
      </c>
      <c r="G68" s="14">
        <v>44.497799119647858</v>
      </c>
      <c r="L68" s="39"/>
    </row>
    <row r="69" spans="1:12" s="6" customFormat="1" ht="12.6" customHeight="1">
      <c r="A69" s="9"/>
      <c r="B69" s="10">
        <v>2004</v>
      </c>
      <c r="C69" s="36" t="s">
        <v>19</v>
      </c>
      <c r="D69" s="37" t="s">
        <v>19</v>
      </c>
      <c r="E69" s="37" t="s">
        <v>19</v>
      </c>
      <c r="F69" s="38">
        <v>11968</v>
      </c>
      <c r="G69" s="14">
        <v>45.370989304812838</v>
      </c>
      <c r="L69" s="39"/>
    </row>
    <row r="70" spans="1:12" s="6" customFormat="1" ht="12.6" customHeight="1">
      <c r="A70" s="9"/>
      <c r="B70" s="10">
        <v>2008</v>
      </c>
      <c r="C70" s="36" t="s">
        <v>19</v>
      </c>
      <c r="D70" s="37" t="s">
        <v>19</v>
      </c>
      <c r="E70" s="37" t="s">
        <v>19</v>
      </c>
      <c r="F70" s="38">
        <v>11749</v>
      </c>
      <c r="G70" s="14">
        <v>50.131926121372032</v>
      </c>
      <c r="L70" s="39"/>
    </row>
    <row r="71" spans="1:12" s="6" customFormat="1" ht="12.6" customHeight="1">
      <c r="A71" s="9"/>
      <c r="B71" s="10">
        <v>2012</v>
      </c>
      <c r="C71" s="36" t="s">
        <v>19</v>
      </c>
      <c r="D71" s="37" t="s">
        <v>19</v>
      </c>
      <c r="E71" s="37" t="s">
        <v>19</v>
      </c>
      <c r="F71" s="38">
        <v>11650</v>
      </c>
      <c r="G71" s="14">
        <v>39.055793991416309</v>
      </c>
      <c r="L71" s="39"/>
    </row>
    <row r="72" spans="1:12" s="6" customFormat="1" ht="12.6" customHeight="1">
      <c r="A72" s="9"/>
      <c r="B72" s="10">
        <v>2014</v>
      </c>
      <c r="C72" s="36" t="s">
        <v>19</v>
      </c>
      <c r="D72" s="37" t="s">
        <v>19</v>
      </c>
      <c r="E72" s="37" t="s">
        <v>19</v>
      </c>
      <c r="F72" s="38">
        <v>11481</v>
      </c>
      <c r="G72" s="14">
        <v>41.895305286995907</v>
      </c>
      <c r="L72" s="39"/>
    </row>
    <row r="73" spans="1:12" s="6" customFormat="1" ht="12.6" customHeight="1">
      <c r="A73" s="9" t="s">
        <v>24</v>
      </c>
      <c r="B73" s="10">
        <v>2000</v>
      </c>
      <c r="C73" s="36" t="s">
        <v>19</v>
      </c>
      <c r="D73" s="37" t="s">
        <v>19</v>
      </c>
      <c r="E73" s="37" t="s">
        <v>19</v>
      </c>
      <c r="F73" s="38">
        <v>10389</v>
      </c>
      <c r="G73" s="14">
        <v>44.181345654057175</v>
      </c>
      <c r="L73" s="39"/>
    </row>
    <row r="74" spans="1:12" s="6" customFormat="1" ht="12.6" customHeight="1">
      <c r="A74" s="9"/>
      <c r="B74" s="10">
        <v>2004</v>
      </c>
      <c r="C74" s="36" t="s">
        <v>19</v>
      </c>
      <c r="D74" s="37" t="s">
        <v>19</v>
      </c>
      <c r="E74" s="37" t="s">
        <v>19</v>
      </c>
      <c r="F74" s="38">
        <v>10153</v>
      </c>
      <c r="G74" s="14">
        <v>42.056535014281494</v>
      </c>
      <c r="L74" s="39"/>
    </row>
    <row r="75" spans="1:12" s="6" customFormat="1" ht="12.6" customHeight="1">
      <c r="A75" s="9"/>
      <c r="B75" s="10">
        <v>2008</v>
      </c>
      <c r="C75" s="36" t="s">
        <v>19</v>
      </c>
      <c r="D75" s="37" t="s">
        <v>19</v>
      </c>
      <c r="E75" s="37" t="s">
        <v>19</v>
      </c>
      <c r="F75" s="38">
        <v>9899</v>
      </c>
      <c r="G75" s="14">
        <v>47.984644913627641</v>
      </c>
      <c r="L75" s="39"/>
    </row>
    <row r="76" spans="1:12" s="6" customFormat="1" ht="12.6" customHeight="1">
      <c r="A76" s="9"/>
      <c r="B76" s="10">
        <v>2012</v>
      </c>
      <c r="C76" s="36" t="s">
        <v>19</v>
      </c>
      <c r="D76" s="37" t="s">
        <v>19</v>
      </c>
      <c r="E76" s="37" t="s">
        <v>19</v>
      </c>
      <c r="F76" s="38">
        <v>9898</v>
      </c>
      <c r="G76" s="14">
        <v>41.52354010911295</v>
      </c>
      <c r="L76" s="39"/>
    </row>
    <row r="77" spans="1:12" s="6" customFormat="1" ht="12.6" customHeight="1">
      <c r="A77" s="9"/>
      <c r="B77" s="10">
        <v>2014</v>
      </c>
      <c r="C77" s="36" t="s">
        <v>19</v>
      </c>
      <c r="D77" s="37" t="s">
        <v>19</v>
      </c>
      <c r="E77" s="37" t="s">
        <v>19</v>
      </c>
      <c r="F77" s="38">
        <v>9647</v>
      </c>
      <c r="G77" s="14">
        <v>41.049030786773095</v>
      </c>
      <c r="L77" s="39"/>
    </row>
    <row r="78" spans="1:12" s="6" customFormat="1" ht="12.6" customHeight="1">
      <c r="A78" s="9" t="s">
        <v>25</v>
      </c>
      <c r="B78" s="10">
        <v>2000</v>
      </c>
      <c r="C78" s="36" t="s">
        <v>19</v>
      </c>
      <c r="D78" s="37" t="s">
        <v>19</v>
      </c>
      <c r="E78" s="37" t="s">
        <v>19</v>
      </c>
      <c r="F78" s="38">
        <v>21493</v>
      </c>
      <c r="G78" s="14">
        <v>42.106732424510305</v>
      </c>
      <c r="L78" s="39"/>
    </row>
    <row r="79" spans="1:12" s="6" customFormat="1" ht="12.6" customHeight="1">
      <c r="A79" s="9"/>
      <c r="B79" s="10">
        <v>2004</v>
      </c>
      <c r="C79" s="36" t="s">
        <v>19</v>
      </c>
      <c r="D79" s="37" t="s">
        <v>19</v>
      </c>
      <c r="E79" s="37" t="s">
        <v>19</v>
      </c>
      <c r="F79" s="38">
        <v>20495</v>
      </c>
      <c r="G79" s="14">
        <v>42.059038789948765</v>
      </c>
      <c r="L79" s="39"/>
    </row>
    <row r="80" spans="1:12" s="6" customFormat="1" ht="12.6" customHeight="1">
      <c r="A80" s="9"/>
      <c r="B80" s="10">
        <v>2008</v>
      </c>
      <c r="C80" s="36" t="s">
        <v>19</v>
      </c>
      <c r="D80" s="37" t="s">
        <v>19</v>
      </c>
      <c r="E80" s="37" t="s">
        <v>19</v>
      </c>
      <c r="F80" s="38">
        <v>19682</v>
      </c>
      <c r="G80" s="14">
        <v>47.962605426277818</v>
      </c>
      <c r="L80" s="39"/>
    </row>
    <row r="81" spans="1:13" s="6" customFormat="1" ht="12.6" customHeight="1">
      <c r="A81" s="9"/>
      <c r="B81" s="10">
        <v>2012</v>
      </c>
      <c r="C81" s="36" t="s">
        <v>19</v>
      </c>
      <c r="D81" s="37" t="s">
        <v>19</v>
      </c>
      <c r="E81" s="37" t="s">
        <v>19</v>
      </c>
      <c r="F81" s="38">
        <v>19216</v>
      </c>
      <c r="G81" s="14">
        <v>42.82889258950874</v>
      </c>
      <c r="L81" s="39"/>
    </row>
    <row r="82" spans="1:13" s="6" customFormat="1" ht="12.6" customHeight="1">
      <c r="A82" s="9"/>
      <c r="B82" s="10">
        <v>2014</v>
      </c>
      <c r="C82" s="36" t="s">
        <v>19</v>
      </c>
      <c r="D82" s="37" t="s">
        <v>19</v>
      </c>
      <c r="E82" s="37" t="s">
        <v>19</v>
      </c>
      <c r="F82" s="38">
        <v>18622</v>
      </c>
      <c r="G82" s="14">
        <v>41.187842337020726</v>
      </c>
      <c r="L82" s="39"/>
    </row>
    <row r="83" spans="1:13" s="6" customFormat="1" ht="12.6" customHeight="1">
      <c r="A83" s="9" t="s">
        <v>26</v>
      </c>
      <c r="B83" s="10">
        <v>2000</v>
      </c>
      <c r="C83" s="36" t="s">
        <v>19</v>
      </c>
      <c r="D83" s="37" t="s">
        <v>19</v>
      </c>
      <c r="E83" s="37" t="s">
        <v>19</v>
      </c>
      <c r="F83" s="38">
        <v>10513</v>
      </c>
      <c r="G83" s="14">
        <v>39.950537429848765</v>
      </c>
      <c r="L83" s="39"/>
    </row>
    <row r="84" spans="1:13" s="6" customFormat="1" ht="12.6" customHeight="1">
      <c r="A84" s="9"/>
      <c r="B84" s="10">
        <v>2004</v>
      </c>
      <c r="C84" s="36" t="s">
        <v>19</v>
      </c>
      <c r="D84" s="37" t="s">
        <v>19</v>
      </c>
      <c r="E84" s="37" t="s">
        <v>19</v>
      </c>
      <c r="F84" s="38">
        <v>10220</v>
      </c>
      <c r="G84" s="14">
        <v>41.68297455968689</v>
      </c>
      <c r="L84" s="39"/>
    </row>
    <row r="85" spans="1:13" s="6" customFormat="1" ht="12.6" customHeight="1">
      <c r="A85" s="9"/>
      <c r="B85" s="10">
        <v>2008</v>
      </c>
      <c r="C85" s="36" t="s">
        <v>19</v>
      </c>
      <c r="D85" s="37" t="s">
        <v>19</v>
      </c>
      <c r="E85" s="37" t="s">
        <v>19</v>
      </c>
      <c r="F85" s="38">
        <v>9934</v>
      </c>
      <c r="G85" s="14">
        <v>48.016911616670022</v>
      </c>
      <c r="K85" s="23"/>
      <c r="L85" s="39"/>
    </row>
    <row r="86" spans="1:13" s="6" customFormat="1" ht="12.6" customHeight="1">
      <c r="A86" s="9"/>
      <c r="B86" s="10">
        <v>2012</v>
      </c>
      <c r="C86" s="36" t="s">
        <v>19</v>
      </c>
      <c r="D86" s="37" t="s">
        <v>19</v>
      </c>
      <c r="E86" s="37" t="s">
        <v>19</v>
      </c>
      <c r="F86" s="38">
        <v>9652</v>
      </c>
      <c r="G86" s="14">
        <v>46.518856195607128</v>
      </c>
      <c r="L86" s="39"/>
    </row>
    <row r="87" spans="1:13" s="6" customFormat="1" ht="12.6" customHeight="1">
      <c r="A87" s="9"/>
      <c r="B87" s="10">
        <v>2014</v>
      </c>
      <c r="C87" s="36" t="s">
        <v>19</v>
      </c>
      <c r="D87" s="37" t="s">
        <v>19</v>
      </c>
      <c r="E87" s="37" t="s">
        <v>19</v>
      </c>
      <c r="F87" s="38">
        <v>9469</v>
      </c>
      <c r="G87" s="14">
        <v>39.391699229063256</v>
      </c>
      <c r="L87" s="39"/>
    </row>
    <row r="88" spans="1:13" s="6" customFormat="1" ht="12.6" customHeight="1">
      <c r="A88" s="17" t="s">
        <v>31</v>
      </c>
      <c r="B88" s="18">
        <v>2000</v>
      </c>
      <c r="C88" s="40" t="s">
        <v>19</v>
      </c>
      <c r="D88" s="21" t="s">
        <v>19</v>
      </c>
      <c r="E88" s="21" t="s">
        <v>19</v>
      </c>
      <c r="F88" s="41">
        <v>128703</v>
      </c>
      <c r="G88" s="42">
        <v>42.368864750627417</v>
      </c>
      <c r="K88" s="43"/>
      <c r="L88" s="44"/>
    </row>
    <row r="89" spans="1:13" s="6" customFormat="1" ht="12.6" customHeight="1">
      <c r="A89" s="17"/>
      <c r="B89" s="18">
        <v>2004</v>
      </c>
      <c r="C89" s="65">
        <v>1.167</v>
      </c>
      <c r="D89" s="21" t="s">
        <v>19</v>
      </c>
      <c r="E89" s="21" t="s">
        <v>19</v>
      </c>
      <c r="F89" s="41">
        <v>123042</v>
      </c>
      <c r="G89" s="42">
        <v>41.229823962549375</v>
      </c>
      <c r="K89" s="43"/>
      <c r="L89" s="44"/>
    </row>
    <row r="90" spans="1:13" s="6" customFormat="1" ht="12.6" customHeight="1">
      <c r="A90" s="17"/>
      <c r="B90" s="18">
        <v>2008</v>
      </c>
      <c r="C90" s="65">
        <v>1.325</v>
      </c>
      <c r="D90" s="21" t="s">
        <v>19</v>
      </c>
      <c r="E90" s="21" t="s">
        <v>19</v>
      </c>
      <c r="F90" s="41">
        <v>110225</v>
      </c>
      <c r="G90" s="42">
        <v>52.274892265819908</v>
      </c>
      <c r="K90" s="43"/>
      <c r="L90" s="44"/>
    </row>
    <row r="91" spans="1:13" s="6" customFormat="1" ht="12.6" customHeight="1">
      <c r="A91" s="17"/>
      <c r="B91" s="18">
        <v>2012</v>
      </c>
      <c r="C91" s="65">
        <v>1.1779999999999999</v>
      </c>
      <c r="D91" s="21" t="s">
        <v>19</v>
      </c>
      <c r="E91" s="21" t="s">
        <v>19</v>
      </c>
      <c r="F91" s="41">
        <v>116848</v>
      </c>
      <c r="G91" s="42">
        <v>42.217239490620294</v>
      </c>
      <c r="K91" s="43"/>
      <c r="L91" s="44"/>
    </row>
    <row r="92" spans="1:13" s="6" customFormat="1" ht="12.6" customHeight="1">
      <c r="A92" s="17"/>
      <c r="B92" s="18">
        <v>2014</v>
      </c>
      <c r="C92" s="65">
        <v>1.1679999999999999</v>
      </c>
      <c r="D92" s="21" t="s">
        <v>19</v>
      </c>
      <c r="E92" s="21" t="s">
        <v>19</v>
      </c>
      <c r="F92" s="41">
        <v>114222</v>
      </c>
      <c r="G92" s="42">
        <v>41.314282712612282</v>
      </c>
      <c r="K92" s="43"/>
      <c r="L92" s="44"/>
    </row>
    <row r="93" spans="1:13" s="6" customFormat="1" ht="13.5" customHeight="1">
      <c r="A93" s="45"/>
      <c r="B93" s="45"/>
      <c r="C93" s="62" t="s">
        <v>27</v>
      </c>
      <c r="D93" s="63"/>
      <c r="E93" s="63"/>
      <c r="F93" s="63"/>
      <c r="G93" s="63"/>
    </row>
    <row r="94" spans="1:13" s="47" customFormat="1" ht="12.6" customHeight="1">
      <c r="A94" s="17" t="s">
        <v>28</v>
      </c>
      <c r="B94" s="18">
        <v>2000</v>
      </c>
      <c r="C94" s="46" t="s">
        <v>19</v>
      </c>
      <c r="D94" s="41" t="s">
        <v>19</v>
      </c>
      <c r="E94" s="41" t="s">
        <v>19</v>
      </c>
      <c r="F94" s="41">
        <v>355484</v>
      </c>
      <c r="G94" s="22">
        <v>41.065139359296062</v>
      </c>
      <c r="H94" s="3"/>
      <c r="I94" s="3"/>
      <c r="J94" s="3"/>
      <c r="K94" s="3"/>
      <c r="L94" s="3"/>
      <c r="M94" s="3"/>
    </row>
    <row r="95" spans="1:13" s="47" customFormat="1" ht="12.6" customHeight="1">
      <c r="A95" s="17"/>
      <c r="B95" s="18">
        <v>2004</v>
      </c>
      <c r="C95" s="46" t="s">
        <v>19</v>
      </c>
      <c r="D95" s="41" t="s">
        <v>19</v>
      </c>
      <c r="E95" s="41" t="s">
        <v>19</v>
      </c>
      <c r="F95" s="41">
        <v>335157</v>
      </c>
      <c r="G95" s="22">
        <v>42.222003419293046</v>
      </c>
      <c r="H95" s="3"/>
      <c r="I95" s="3"/>
      <c r="J95" s="3"/>
      <c r="K95" s="3"/>
      <c r="L95" s="3"/>
      <c r="M95" s="3"/>
    </row>
    <row r="96" spans="1:13" s="47" customFormat="1" ht="12.6" customHeight="1">
      <c r="A96" s="17"/>
      <c r="B96" s="18">
        <v>2008</v>
      </c>
      <c r="C96" s="46" t="s">
        <v>19</v>
      </c>
      <c r="D96" s="41" t="s">
        <v>19</v>
      </c>
      <c r="E96" s="41" t="s">
        <v>19</v>
      </c>
      <c r="F96" s="41">
        <v>301643</v>
      </c>
      <c r="G96" s="22">
        <v>51.627254734901854</v>
      </c>
      <c r="H96" s="3"/>
      <c r="I96" s="3"/>
      <c r="J96" s="3"/>
      <c r="K96" s="3"/>
      <c r="L96" s="3"/>
      <c r="M96" s="3"/>
    </row>
    <row r="97" spans="1:13" s="47" customFormat="1" ht="12.6" customHeight="1">
      <c r="A97" s="17"/>
      <c r="B97" s="18">
        <v>2012</v>
      </c>
      <c r="C97" s="46" t="s">
        <v>19</v>
      </c>
      <c r="D97" s="41" t="s">
        <v>19</v>
      </c>
      <c r="E97" s="41" t="s">
        <v>19</v>
      </c>
      <c r="F97" s="41">
        <v>284710</v>
      </c>
      <c r="G97" s="22">
        <v>48.881317832180109</v>
      </c>
      <c r="H97" s="3"/>
      <c r="I97" s="3"/>
      <c r="J97" s="3"/>
      <c r="K97" s="3"/>
      <c r="L97" s="3"/>
      <c r="M97" s="3"/>
    </row>
    <row r="98" spans="1:13" s="47" customFormat="1" ht="12.6" customHeight="1">
      <c r="A98" s="17"/>
      <c r="B98" s="18">
        <v>2014</v>
      </c>
      <c r="C98" s="46" t="s">
        <v>19</v>
      </c>
      <c r="D98" s="41" t="s">
        <v>19</v>
      </c>
      <c r="E98" s="41" t="s">
        <v>19</v>
      </c>
      <c r="F98" s="41">
        <v>276000</v>
      </c>
      <c r="G98" s="22">
        <v>49.528985507246375</v>
      </c>
      <c r="H98" s="3"/>
      <c r="I98" s="3"/>
      <c r="J98" s="3"/>
      <c r="K98" s="3"/>
      <c r="L98" s="3"/>
      <c r="M98" s="3"/>
    </row>
    <row r="99" spans="1:13" s="3" customFormat="1" ht="6" customHeight="1">
      <c r="G99" s="14"/>
    </row>
    <row r="100" spans="1:13" s="49" customFormat="1" ht="26.25" customHeight="1">
      <c r="A100" s="64" t="s">
        <v>29</v>
      </c>
      <c r="B100" s="64"/>
      <c r="C100" s="64"/>
      <c r="D100" s="64"/>
      <c r="E100" s="64"/>
      <c r="F100" s="64"/>
      <c r="G100" s="64"/>
      <c r="H100" s="48"/>
      <c r="I100" s="48"/>
      <c r="J100" s="48"/>
      <c r="K100" s="48"/>
      <c r="L100" s="48"/>
      <c r="M100" s="48"/>
    </row>
    <row r="101" spans="1:13" s="49" customFormat="1" ht="12" customHeight="1">
      <c r="A101" s="56" t="s">
        <v>30</v>
      </c>
      <c r="B101" s="56"/>
      <c r="C101" s="56"/>
      <c r="D101" s="56"/>
      <c r="E101" s="56"/>
      <c r="F101" s="56"/>
      <c r="G101" s="56"/>
      <c r="H101" s="48"/>
      <c r="I101" s="48"/>
      <c r="J101" s="48"/>
      <c r="K101" s="48"/>
      <c r="L101" s="48"/>
      <c r="M101" s="48"/>
    </row>
    <row r="102" spans="1:13" s="67" customFormat="1">
      <c r="A102" s="66" t="s">
        <v>32</v>
      </c>
    </row>
    <row r="103" spans="1:13" s="50" customFormat="1" ht="10.5" customHeight="1">
      <c r="A103" s="68" t="s">
        <v>33</v>
      </c>
    </row>
  </sheetData>
  <mergeCells count="14">
    <mergeCell ref="A101:G101"/>
    <mergeCell ref="G3:G4"/>
    <mergeCell ref="C5:G5"/>
    <mergeCell ref="C31:G31"/>
    <mergeCell ref="C47:G47"/>
    <mergeCell ref="C93:G93"/>
    <mergeCell ref="A100:G100"/>
    <mergeCell ref="A1:F1"/>
    <mergeCell ref="A3:A4"/>
    <mergeCell ref="B3:B4"/>
    <mergeCell ref="C3:C4"/>
    <mergeCell ref="D3:D4"/>
    <mergeCell ref="E3:E4"/>
    <mergeCell ref="F3:F4"/>
  </mergeCells>
  <printOptions horizontalCentered="1"/>
  <pageMargins left="0.31496062992125984" right="0.31496062992125984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8</vt:lpstr>
      <vt:lpstr>'8'!Názvy_tisku</vt:lpstr>
      <vt:lpstr>'8'!Oblast_tisku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2016-07-01T07:18:03Z</dcterms:created>
  <dcterms:modified xsi:type="dcterms:W3CDTF">2016-10-12T13:20:50Z</dcterms:modified>
</cp:coreProperties>
</file>