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5940" windowWidth="19260" windowHeight="6000"/>
  </bookViews>
  <sheets>
    <sheet name="Odhady15.8.2015" sheetId="31777" r:id="rId1"/>
  </sheets>
  <calcPr calcId="124519"/>
</workbook>
</file>

<file path=xl/calcChain.xml><?xml version="1.0" encoding="utf-8"?>
<calcChain xmlns="http://schemas.openxmlformats.org/spreadsheetml/2006/main">
  <c r="I13" i="31777"/>
  <c r="I14"/>
  <c r="I10"/>
  <c r="I9"/>
  <c r="I7"/>
  <c r="I6"/>
  <c r="I5"/>
</calcChain>
</file>

<file path=xl/sharedStrings.xml><?xml version="1.0" encoding="utf-8"?>
<sst xmlns="http://schemas.openxmlformats.org/spreadsheetml/2006/main" count="29" uniqueCount="24">
  <si>
    <t>Plodina</t>
  </si>
  <si>
    <t xml:space="preserve"> Základní obiloviny </t>
  </si>
  <si>
    <t xml:space="preserve">   Pšenice celkem</t>
  </si>
  <si>
    <t xml:space="preserve">   Pšenice ozimá</t>
  </si>
  <si>
    <t xml:space="preserve">   Pšenice jarní</t>
  </si>
  <si>
    <t xml:space="preserve">  Žito ozimé a jarní</t>
  </si>
  <si>
    <t xml:space="preserve">  Ječmen celkem</t>
  </si>
  <si>
    <t xml:space="preserve">   Ječmen ozimý</t>
  </si>
  <si>
    <t xml:space="preserve">   Ječmen jarní</t>
  </si>
  <si>
    <t xml:space="preserve">  Oves</t>
  </si>
  <si>
    <t xml:space="preserve">  Tritikale</t>
  </si>
  <si>
    <t>Osevní plocha (ha)</t>
  </si>
  <si>
    <t>Výnos (t/ha)</t>
  </si>
  <si>
    <t>Sklizeň (t)</t>
  </si>
  <si>
    <t>Index v % 2014=100</t>
  </si>
  <si>
    <t>Rozdíl proti roku 2014</t>
  </si>
  <si>
    <t>Cukrovka technická</t>
  </si>
  <si>
    <t>Řepka</t>
  </si>
  <si>
    <t>Brambory ostatní</t>
  </si>
  <si>
    <t>Porovnání výnosů a sklizní vybraných zemědělských plodin v Kraji Vysočina s předchozím rokem</t>
  </si>
  <si>
    <t>k 20. 6.</t>
  </si>
  <si>
    <t>k 15. 7.</t>
  </si>
  <si>
    <t xml:space="preserve"> - </t>
  </si>
  <si>
    <t>k 15. 8.</t>
  </si>
</sst>
</file>

<file path=xl/styles.xml><?xml version="1.0" encoding="utf-8"?>
<styleSheet xmlns="http://schemas.openxmlformats.org/spreadsheetml/2006/main">
  <numFmts count="3">
    <numFmt numFmtId="164" formatCode="#,##0.00_ ;\-#,##0.00\ "/>
    <numFmt numFmtId="165" formatCode="#,##0_ ;\-#,##0\ "/>
    <numFmt numFmtId="166" formatCode="#,##0.0_ ;\-#,##0.0\ "/>
  </numFmts>
  <fonts count="6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165" fontId="2" fillId="0" borderId="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right"/>
    </xf>
    <xf numFmtId="0" fontId="4" fillId="0" borderId="0" xfId="0" applyFont="1"/>
    <xf numFmtId="164" fontId="2" fillId="0" borderId="1" xfId="0" applyNumberFormat="1" applyFont="1" applyFill="1" applyBorder="1"/>
    <xf numFmtId="164" fontId="2" fillId="0" borderId="3" xfId="6" applyNumberFormat="1" applyFont="1" applyFill="1" applyBorder="1"/>
    <xf numFmtId="0" fontId="3" fillId="0" borderId="0" xfId="6" applyFont="1"/>
    <xf numFmtId="0" fontId="4" fillId="0" borderId="0" xfId="6" applyFont="1"/>
    <xf numFmtId="0" fontId="2" fillId="0" borderId="4" xfId="6" applyFont="1" applyFill="1" applyBorder="1" applyAlignment="1">
      <alignment horizontal="center" vertical="center"/>
    </xf>
    <xf numFmtId="0" fontId="5" fillId="2" borderId="4" xfId="6" applyFont="1" applyFill="1" applyBorder="1" applyAlignment="1">
      <alignment horizontal="center" vertical="center"/>
    </xf>
    <xf numFmtId="0" fontId="2" fillId="0" borderId="5" xfId="6" applyFont="1" applyFill="1" applyBorder="1"/>
    <xf numFmtId="165" fontId="2" fillId="0" borderId="6" xfId="6" applyNumberFormat="1" applyFont="1" applyBorder="1"/>
    <xf numFmtId="165" fontId="5" fillId="2" borderId="7" xfId="6" applyNumberFormat="1" applyFont="1" applyFill="1" applyBorder="1"/>
    <xf numFmtId="166" fontId="2" fillId="0" borderId="6" xfId="6" applyNumberFormat="1" applyFont="1" applyFill="1" applyBorder="1"/>
    <xf numFmtId="164" fontId="2" fillId="0" borderId="8" xfId="6" applyNumberFormat="1" applyFont="1" applyBorder="1"/>
    <xf numFmtId="164" fontId="2" fillId="0" borderId="7" xfId="6" applyNumberFormat="1" applyFont="1" applyBorder="1"/>
    <xf numFmtId="164" fontId="2" fillId="0" borderId="6" xfId="6" applyNumberFormat="1" applyFont="1" applyBorder="1"/>
    <xf numFmtId="164" fontId="5" fillId="2" borderId="6" xfId="6" applyNumberFormat="1" applyFont="1" applyFill="1" applyBorder="1" applyAlignment="1">
      <alignment horizontal="right"/>
    </xf>
    <xf numFmtId="165" fontId="5" fillId="2" borderId="6" xfId="6" applyNumberFormat="1" applyFont="1" applyFill="1" applyBorder="1"/>
    <xf numFmtId="165" fontId="2" fillId="0" borderId="6" xfId="6" applyNumberFormat="1" applyFont="1" applyFill="1" applyBorder="1"/>
    <xf numFmtId="166" fontId="2" fillId="0" borderId="9" xfId="6" applyNumberFormat="1" applyFont="1" applyFill="1" applyBorder="1"/>
    <xf numFmtId="0" fontId="2" fillId="0" borderId="10" xfId="6" applyFont="1" applyFill="1" applyBorder="1" applyAlignment="1">
      <alignment horizontal="left" indent="1"/>
    </xf>
    <xf numFmtId="165" fontId="2" fillId="0" borderId="1" xfId="6" applyNumberFormat="1" applyFont="1" applyBorder="1"/>
    <xf numFmtId="165" fontId="5" fillId="2" borderId="11" xfId="6" applyNumberFormat="1" applyFont="1" applyFill="1" applyBorder="1"/>
    <xf numFmtId="166" fontId="2" fillId="0" borderId="1" xfId="6" applyNumberFormat="1" applyFont="1" applyFill="1" applyBorder="1"/>
    <xf numFmtId="164" fontId="2" fillId="0" borderId="3" xfId="6" applyNumberFormat="1" applyFont="1" applyBorder="1"/>
    <xf numFmtId="164" fontId="2" fillId="0" borderId="0" xfId="0" applyNumberFormat="1" applyFont="1" applyFill="1" applyBorder="1"/>
    <xf numFmtId="164" fontId="5" fillId="2" borderId="1" xfId="6" applyNumberFormat="1" applyFont="1" applyFill="1" applyBorder="1"/>
    <xf numFmtId="165" fontId="5" fillId="2" borderId="1" xfId="6" applyNumberFormat="1" applyFont="1" applyFill="1" applyBorder="1"/>
    <xf numFmtId="165" fontId="2" fillId="0" borderId="1" xfId="6" applyNumberFormat="1" applyFont="1" applyFill="1" applyBorder="1"/>
    <xf numFmtId="166" fontId="2" fillId="0" borderId="12" xfId="6" applyNumberFormat="1" applyFont="1" applyFill="1" applyBorder="1"/>
    <xf numFmtId="0" fontId="2" fillId="0" borderId="10" xfId="6" applyFont="1" applyFill="1" applyBorder="1" applyAlignment="1">
      <alignment horizontal="left"/>
    </xf>
    <xf numFmtId="0" fontId="2" fillId="0" borderId="10" xfId="6" applyFont="1" applyFill="1" applyBorder="1"/>
    <xf numFmtId="0" fontId="2" fillId="0" borderId="10" xfId="1" applyFont="1" applyBorder="1" applyAlignment="1"/>
    <xf numFmtId="0" fontId="2" fillId="0" borderId="13" xfId="1" applyFont="1" applyBorder="1" applyAlignment="1"/>
    <xf numFmtId="165" fontId="5" fillId="2" borderId="14" xfId="6" applyNumberFormat="1" applyFont="1" applyFill="1" applyBorder="1"/>
    <xf numFmtId="166" fontId="2" fillId="0" borderId="2" xfId="6" applyNumberFormat="1" applyFont="1" applyFill="1" applyBorder="1"/>
    <xf numFmtId="164" fontId="2" fillId="0" borderId="2" xfId="6" applyNumberFormat="1" applyFont="1" applyFill="1" applyBorder="1" applyAlignment="1">
      <alignment horizontal="right"/>
    </xf>
    <xf numFmtId="164" fontId="5" fillId="2" borderId="2" xfId="6" applyNumberFormat="1" applyFont="1" applyFill="1" applyBorder="1" applyAlignment="1">
      <alignment horizontal="right"/>
    </xf>
    <xf numFmtId="165" fontId="5" fillId="2" borderId="2" xfId="6" applyNumberFormat="1" applyFont="1" applyFill="1" applyBorder="1"/>
    <xf numFmtId="166" fontId="2" fillId="0" borderId="15" xfId="0" applyNumberFormat="1" applyFont="1" applyFill="1" applyBorder="1" applyAlignment="1">
      <alignment horizontal="right"/>
    </xf>
    <xf numFmtId="166" fontId="4" fillId="0" borderId="0" xfId="0" applyNumberFormat="1" applyFont="1"/>
    <xf numFmtId="0" fontId="5" fillId="2" borderId="16" xfId="6" applyFont="1" applyFill="1" applyBorder="1" applyAlignment="1">
      <alignment horizontal="center" vertical="center"/>
    </xf>
    <xf numFmtId="0" fontId="5" fillId="2" borderId="4" xfId="6" applyFont="1" applyFill="1" applyBorder="1" applyAlignment="1">
      <alignment horizontal="center" vertical="center"/>
    </xf>
    <xf numFmtId="0" fontId="2" fillId="0" borderId="16" xfId="6" applyFont="1" applyFill="1" applyBorder="1" applyAlignment="1">
      <alignment horizontal="center" vertical="center" wrapText="1"/>
    </xf>
    <xf numFmtId="0" fontId="2" fillId="0" borderId="4" xfId="6" applyFont="1" applyFill="1" applyBorder="1" applyAlignment="1">
      <alignment horizontal="center" vertical="center" wrapText="1"/>
    </xf>
    <xf numFmtId="0" fontId="2" fillId="0" borderId="16" xfId="6" applyFont="1" applyFill="1" applyBorder="1" applyAlignment="1">
      <alignment horizontal="center" vertical="center"/>
    </xf>
    <xf numFmtId="0" fontId="2" fillId="0" borderId="4" xfId="6" applyFont="1" applyFill="1" applyBorder="1" applyAlignment="1">
      <alignment horizontal="center" vertical="center"/>
    </xf>
    <xf numFmtId="0" fontId="5" fillId="0" borderId="23" xfId="6" applyFont="1" applyFill="1" applyBorder="1" applyAlignment="1">
      <alignment horizontal="center" vertical="center"/>
    </xf>
    <xf numFmtId="0" fontId="5" fillId="0" borderId="24" xfId="6" applyFont="1" applyFill="1" applyBorder="1" applyAlignment="1">
      <alignment horizontal="center" vertical="center"/>
    </xf>
    <xf numFmtId="0" fontId="5" fillId="0" borderId="25" xfId="6" applyFont="1" applyFill="1" applyBorder="1" applyAlignment="1">
      <alignment horizontal="center" vertical="center"/>
    </xf>
    <xf numFmtId="0" fontId="2" fillId="0" borderId="17" xfId="6" applyFont="1" applyFill="1" applyBorder="1" applyAlignment="1">
      <alignment horizontal="center" vertical="center"/>
    </xf>
    <xf numFmtId="0" fontId="2" fillId="0" borderId="18" xfId="6" applyFont="1" applyFill="1" applyBorder="1" applyAlignment="1">
      <alignment horizontal="center" vertical="center"/>
    </xf>
    <xf numFmtId="0" fontId="2" fillId="0" borderId="19" xfId="6" applyFont="1" applyBorder="1" applyAlignment="1">
      <alignment horizontal="center" vertical="center"/>
    </xf>
    <xf numFmtId="0" fontId="2" fillId="0" borderId="20" xfId="6" applyFont="1" applyFill="1" applyBorder="1" applyAlignment="1">
      <alignment horizontal="center" vertical="center" wrapText="1"/>
    </xf>
    <xf numFmtId="0" fontId="2" fillId="0" borderId="20" xfId="6" applyFont="1" applyFill="1" applyBorder="1" applyAlignment="1"/>
    <xf numFmtId="0" fontId="2" fillId="0" borderId="20" xfId="6" applyFont="1" applyFill="1" applyBorder="1" applyAlignment="1">
      <alignment horizontal="center" vertical="center"/>
    </xf>
    <xf numFmtId="0" fontId="2" fillId="0" borderId="26" xfId="6" applyFont="1" applyFill="1" applyBorder="1" applyAlignment="1">
      <alignment horizontal="center" vertical="center"/>
    </xf>
    <xf numFmtId="0" fontId="2" fillId="0" borderId="27" xfId="6" applyFont="1" applyFill="1" applyBorder="1" applyAlignment="1">
      <alignment horizontal="center" vertical="center"/>
    </xf>
    <xf numFmtId="0" fontId="2" fillId="0" borderId="28" xfId="6" applyFont="1" applyFill="1" applyBorder="1" applyAlignment="1">
      <alignment horizontal="center" vertical="center"/>
    </xf>
    <xf numFmtId="0" fontId="2" fillId="0" borderId="2" xfId="6" applyFont="1" applyFill="1" applyBorder="1" applyAlignment="1">
      <alignment horizontal="center" vertical="center" wrapText="1"/>
    </xf>
    <xf numFmtId="0" fontId="2" fillId="0" borderId="21" xfId="6" applyFont="1" applyFill="1" applyBorder="1" applyAlignment="1">
      <alignment horizontal="center" vertical="center" wrapText="1"/>
    </xf>
    <xf numFmtId="0" fontId="2" fillId="0" borderId="22" xfId="6" applyFont="1" applyFill="1" applyBorder="1" applyAlignment="1">
      <alignment horizontal="center" vertical="center" wrapText="1"/>
    </xf>
    <xf numFmtId="0" fontId="5" fillId="2" borderId="2" xfId="6" applyFont="1" applyFill="1" applyBorder="1" applyAlignment="1">
      <alignment horizontal="center" vertical="center"/>
    </xf>
    <xf numFmtId="0" fontId="2" fillId="0" borderId="2" xfId="6" applyFont="1" applyFill="1" applyBorder="1" applyAlignment="1">
      <alignment horizontal="center" vertical="center"/>
    </xf>
  </cellXfs>
  <cellStyles count="7">
    <cellStyle name="normální" xfId="0" builtinId="0"/>
    <cellStyle name="normální 11" xfId="1"/>
    <cellStyle name="normální 12" xfId="2"/>
    <cellStyle name="normální 13" xfId="3"/>
    <cellStyle name="normální 14" xfId="4"/>
    <cellStyle name="normální 15" xfId="5"/>
    <cellStyle name="normální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"/>
  <sheetViews>
    <sheetView tabSelected="1" workbookViewId="0"/>
  </sheetViews>
  <sheetFormatPr defaultRowHeight="12.75"/>
  <cols>
    <col min="1" max="1" width="14.5703125" style="3" customWidth="1"/>
    <col min="2" max="3" width="7.42578125" style="3" customWidth="1"/>
    <col min="4" max="4" width="8.140625" style="3" customWidth="1"/>
    <col min="5" max="8" width="5.7109375" style="3" customWidth="1"/>
    <col min="9" max="9" width="8.140625" style="3" customWidth="1"/>
    <col min="10" max="11" width="7.5703125" style="3" customWidth="1"/>
    <col min="12" max="12" width="7.7109375" style="3" customWidth="1"/>
    <col min="13" max="13" width="8.140625" style="3" customWidth="1"/>
    <col min="14" max="16384" width="9.140625" style="3"/>
  </cols>
  <sheetData>
    <row r="1" spans="1:15" ht="13.5" thickBot="1">
      <c r="A1" s="6" t="s">
        <v>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5">
      <c r="A2" s="51" t="s">
        <v>0</v>
      </c>
      <c r="B2" s="54" t="s">
        <v>11</v>
      </c>
      <c r="C2" s="54"/>
      <c r="D2" s="55"/>
      <c r="E2" s="56" t="s">
        <v>12</v>
      </c>
      <c r="F2" s="56"/>
      <c r="G2" s="56"/>
      <c r="H2" s="56"/>
      <c r="I2" s="55"/>
      <c r="J2" s="57" t="s">
        <v>13</v>
      </c>
      <c r="K2" s="58"/>
      <c r="L2" s="58"/>
      <c r="M2" s="59"/>
    </row>
    <row r="3" spans="1:15" ht="12.75" customHeight="1">
      <c r="A3" s="52"/>
      <c r="B3" s="46">
        <v>2014</v>
      </c>
      <c r="C3" s="42">
        <v>2015</v>
      </c>
      <c r="D3" s="44" t="s">
        <v>14</v>
      </c>
      <c r="E3" s="46">
        <v>2014</v>
      </c>
      <c r="F3" s="48">
        <v>2015</v>
      </c>
      <c r="G3" s="49"/>
      <c r="H3" s="50"/>
      <c r="I3" s="45" t="s">
        <v>14</v>
      </c>
      <c r="J3" s="47">
        <v>2014</v>
      </c>
      <c r="K3" s="43">
        <v>2015</v>
      </c>
      <c r="L3" s="45" t="s">
        <v>15</v>
      </c>
      <c r="M3" s="61" t="s">
        <v>14</v>
      </c>
    </row>
    <row r="4" spans="1:15" ht="22.5" customHeight="1" thickBot="1">
      <c r="A4" s="53"/>
      <c r="B4" s="47"/>
      <c r="C4" s="43"/>
      <c r="D4" s="45"/>
      <c r="E4" s="47"/>
      <c r="F4" s="8" t="s">
        <v>20</v>
      </c>
      <c r="G4" s="8" t="s">
        <v>21</v>
      </c>
      <c r="H4" s="9" t="s">
        <v>23</v>
      </c>
      <c r="I4" s="60"/>
      <c r="J4" s="64"/>
      <c r="K4" s="63"/>
      <c r="L4" s="60"/>
      <c r="M4" s="62"/>
    </row>
    <row r="5" spans="1:15">
      <c r="A5" s="10" t="s">
        <v>1</v>
      </c>
      <c r="B5" s="11">
        <v>135610.03</v>
      </c>
      <c r="C5" s="12">
        <v>134248.97</v>
      </c>
      <c r="D5" s="13">
        <v>98.996342674653192</v>
      </c>
      <c r="E5" s="14">
        <v>5.7824807648814769</v>
      </c>
      <c r="F5" s="15">
        <v>4.8433639379132654</v>
      </c>
      <c r="G5" s="16">
        <v>5.2169216857980354</v>
      </c>
      <c r="H5" s="17">
        <v>5.3169515564998369</v>
      </c>
      <c r="I5" s="13">
        <f>H5/E5*100</f>
        <v>91.949316784434103</v>
      </c>
      <c r="J5" s="11">
        <v>784162.39</v>
      </c>
      <c r="K5" s="18">
        <v>713795.2699999999</v>
      </c>
      <c r="L5" s="19">
        <v>-70367.120000000112</v>
      </c>
      <c r="M5" s="20">
        <v>91.026460730920789</v>
      </c>
      <c r="O5" s="41"/>
    </row>
    <row r="6" spans="1:15">
      <c r="A6" s="21" t="s">
        <v>3</v>
      </c>
      <c r="B6" s="22">
        <v>69762.289999999994</v>
      </c>
      <c r="C6" s="23">
        <v>68714.94</v>
      </c>
      <c r="D6" s="24">
        <v>98.498687471411856</v>
      </c>
      <c r="E6" s="25">
        <v>6.4299182265949133</v>
      </c>
      <c r="F6" s="26">
        <v>5.3175794084954449</v>
      </c>
      <c r="G6" s="4">
        <v>6.026894648753788</v>
      </c>
      <c r="H6" s="27">
        <v>5.8824727199063256</v>
      </c>
      <c r="I6" s="24">
        <f>H6/E6*100</f>
        <v>91.485964713761248</v>
      </c>
      <c r="J6" s="22">
        <v>448565.82</v>
      </c>
      <c r="K6" s="28">
        <v>404213.76000000001</v>
      </c>
      <c r="L6" s="29">
        <v>-44352.06</v>
      </c>
      <c r="M6" s="30">
        <v>90.112474463613836</v>
      </c>
      <c r="O6" s="41"/>
    </row>
    <row r="7" spans="1:15">
      <c r="A7" s="21" t="s">
        <v>4</v>
      </c>
      <c r="B7" s="22">
        <v>3467.25</v>
      </c>
      <c r="C7" s="23">
        <v>3371.97</v>
      </c>
      <c r="D7" s="24">
        <v>97.252000865239012</v>
      </c>
      <c r="E7" s="25">
        <v>4.4552224385319779</v>
      </c>
      <c r="F7" s="26">
        <v>4.0862403876665576</v>
      </c>
      <c r="G7" s="4">
        <v>4.1260657716409099</v>
      </c>
      <c r="H7" s="27">
        <v>4.1034766026981258</v>
      </c>
      <c r="I7" s="24">
        <f>H7/E7*100</f>
        <v>92.104864780898481</v>
      </c>
      <c r="J7" s="22">
        <v>15447.37</v>
      </c>
      <c r="K7" s="28">
        <v>13836.8</v>
      </c>
      <c r="L7" s="29">
        <v>-1610.5700000000015</v>
      </c>
      <c r="M7" s="30">
        <v>89.573823893646605</v>
      </c>
      <c r="O7" s="41"/>
    </row>
    <row r="8" spans="1:15">
      <c r="A8" s="31" t="s">
        <v>2</v>
      </c>
      <c r="B8" s="22">
        <v>73229.539999999994</v>
      </c>
      <c r="C8" s="23">
        <v>72086.91</v>
      </c>
      <c r="D8" s="24">
        <v>98.439659732943852</v>
      </c>
      <c r="E8" s="25">
        <v>6.3364209306790684</v>
      </c>
      <c r="F8" s="26">
        <v>5.2599817359351375</v>
      </c>
      <c r="G8" s="4">
        <v>5.9379806150026067</v>
      </c>
      <c r="H8" s="27">
        <v>5.7992575905944639</v>
      </c>
      <c r="I8" s="24">
        <v>93.711902664999229</v>
      </c>
      <c r="J8" s="22">
        <v>464013.19</v>
      </c>
      <c r="K8" s="28">
        <v>418050.56</v>
      </c>
      <c r="L8" s="29">
        <v>-45962.630000000005</v>
      </c>
      <c r="M8" s="30">
        <v>90.094542355573978</v>
      </c>
      <c r="O8" s="41"/>
    </row>
    <row r="9" spans="1:15">
      <c r="A9" s="21" t="s">
        <v>7</v>
      </c>
      <c r="B9" s="22">
        <v>11363.95</v>
      </c>
      <c r="C9" s="23">
        <v>11831.45</v>
      </c>
      <c r="D9" s="24">
        <v>104.11388645673378</v>
      </c>
      <c r="E9" s="25">
        <v>5.5899383577013273</v>
      </c>
      <c r="F9" s="26">
        <v>4.5915902108363724</v>
      </c>
      <c r="G9" s="4">
        <v>4.8716436881035179</v>
      </c>
      <c r="H9" s="27">
        <v>5.0828131801258509</v>
      </c>
      <c r="I9" s="24">
        <f>H9/E9*100</f>
        <v>90.927893205176332</v>
      </c>
      <c r="J9" s="22">
        <v>63523.78</v>
      </c>
      <c r="K9" s="28">
        <v>60137.05</v>
      </c>
      <c r="L9" s="29">
        <v>-3386.7299999999959</v>
      </c>
      <c r="M9" s="30">
        <v>94.668563489137455</v>
      </c>
      <c r="O9" s="41"/>
    </row>
    <row r="10" spans="1:15">
      <c r="A10" s="21" t="s">
        <v>8</v>
      </c>
      <c r="B10" s="22">
        <v>34285.61</v>
      </c>
      <c r="C10" s="23">
        <v>36102.39</v>
      </c>
      <c r="D10" s="24">
        <v>105.29895778432991</v>
      </c>
      <c r="E10" s="25">
        <v>5.2888625869570358</v>
      </c>
      <c r="F10" s="26">
        <v>4.3600155003588412</v>
      </c>
      <c r="G10" s="4">
        <v>4.3061780674354253</v>
      </c>
      <c r="H10" s="27">
        <v>4.7852574303252506</v>
      </c>
      <c r="I10" s="24">
        <f>H10/E10*100</f>
        <v>90.478006407772142</v>
      </c>
      <c r="J10" s="22">
        <v>181331.88</v>
      </c>
      <c r="K10" s="28">
        <v>172759.23</v>
      </c>
      <c r="L10" s="29">
        <v>-8572.6499999999942</v>
      </c>
      <c r="M10" s="30">
        <v>95.272397771423329</v>
      </c>
      <c r="O10" s="41"/>
    </row>
    <row r="11" spans="1:15">
      <c r="A11" s="31" t="s">
        <v>6</v>
      </c>
      <c r="B11" s="22">
        <v>45649.56</v>
      </c>
      <c r="C11" s="23">
        <v>47933.84</v>
      </c>
      <c r="D11" s="24">
        <v>105.00394746411574</v>
      </c>
      <c r="E11" s="25">
        <v>5.3638120498861328</v>
      </c>
      <c r="F11" s="26">
        <v>4.4171747975960205</v>
      </c>
      <c r="G11" s="4">
        <v>4.4457512419954757</v>
      </c>
      <c r="H11" s="27">
        <v>4.8587027452839173</v>
      </c>
      <c r="I11" s="24">
        <v>82.884172686286689</v>
      </c>
      <c r="J11" s="22">
        <v>244855.66</v>
      </c>
      <c r="K11" s="28">
        <v>232896.28000000003</v>
      </c>
      <c r="L11" s="29">
        <v>-11959.379999999976</v>
      </c>
      <c r="M11" s="30">
        <v>95.115742882970338</v>
      </c>
      <c r="O11" s="41"/>
    </row>
    <row r="12" spans="1:15">
      <c r="A12" s="31" t="s">
        <v>5</v>
      </c>
      <c r="B12" s="22">
        <v>4965</v>
      </c>
      <c r="C12" s="23">
        <v>3732.35</v>
      </c>
      <c r="D12" s="24">
        <v>75.173212487411874</v>
      </c>
      <c r="E12" s="25">
        <v>5.1783806646525683</v>
      </c>
      <c r="F12" s="26">
        <v>4.694326630675044</v>
      </c>
      <c r="G12" s="4">
        <v>4.7728616019397974</v>
      </c>
      <c r="H12" s="27">
        <v>5.1063780192104176</v>
      </c>
      <c r="I12" s="24">
        <v>92.16899859292252</v>
      </c>
      <c r="J12" s="22">
        <v>25710.66</v>
      </c>
      <c r="K12" s="28">
        <v>19058.79</v>
      </c>
      <c r="L12" s="29">
        <v>-6651.869999999999</v>
      </c>
      <c r="M12" s="30">
        <v>74.127968710254819</v>
      </c>
      <c r="O12" s="41"/>
    </row>
    <row r="13" spans="1:15">
      <c r="A13" s="32" t="s">
        <v>9</v>
      </c>
      <c r="B13" s="22">
        <v>6010.37</v>
      </c>
      <c r="C13" s="23">
        <v>5822.75</v>
      </c>
      <c r="D13" s="24">
        <v>96.878395173674832</v>
      </c>
      <c r="E13" s="25">
        <v>3.6189219632069243</v>
      </c>
      <c r="F13" s="26">
        <v>3.5374934524065087</v>
      </c>
      <c r="G13" s="4">
        <v>3.4986372418530762</v>
      </c>
      <c r="H13" s="27">
        <v>3.770802455884247</v>
      </c>
      <c r="I13" s="24">
        <f>H13/E13*100</f>
        <v>104.19684354129409</v>
      </c>
      <c r="J13" s="22">
        <v>21751.06</v>
      </c>
      <c r="K13" s="28">
        <v>21956.44</v>
      </c>
      <c r="L13" s="29">
        <v>205.37999999999738</v>
      </c>
      <c r="M13" s="30">
        <v>100.94422984443057</v>
      </c>
      <c r="O13" s="41"/>
    </row>
    <row r="14" spans="1:15">
      <c r="A14" s="32" t="s">
        <v>10</v>
      </c>
      <c r="B14" s="29">
        <v>5755.56</v>
      </c>
      <c r="C14" s="23">
        <v>4673.12</v>
      </c>
      <c r="D14" s="24">
        <v>81.193141935797726</v>
      </c>
      <c r="E14" s="5">
        <v>4.8356406674589438</v>
      </c>
      <c r="F14" s="26">
        <v>4.534407419454241</v>
      </c>
      <c r="G14" s="4">
        <v>4.4997945697949131</v>
      </c>
      <c r="H14" s="27">
        <v>4.6720820351285655</v>
      </c>
      <c r="I14" s="24">
        <f>H14/E14*100</f>
        <v>96.617642964436271</v>
      </c>
      <c r="J14" s="29">
        <v>27831.82</v>
      </c>
      <c r="K14" s="28">
        <v>21833.200000000001</v>
      </c>
      <c r="L14" s="29">
        <v>-5998.619999999999</v>
      </c>
      <c r="M14" s="30">
        <v>78.44689998713703</v>
      </c>
      <c r="O14" s="41"/>
    </row>
    <row r="15" spans="1:15">
      <c r="A15" s="32" t="s">
        <v>17</v>
      </c>
      <c r="B15" s="29">
        <v>40166.9</v>
      </c>
      <c r="C15" s="23">
        <v>37550.03</v>
      </c>
      <c r="D15" s="24">
        <v>93.485008800778743</v>
      </c>
      <c r="E15" s="5">
        <v>3.8877264613400588</v>
      </c>
      <c r="F15" s="26">
        <v>3.188568424579155</v>
      </c>
      <c r="G15" s="4">
        <v>3.1614012026088929</v>
      </c>
      <c r="H15" s="27">
        <v>3.3757538942046121</v>
      </c>
      <c r="I15" s="24">
        <v>86.831054802169007</v>
      </c>
      <c r="J15" s="29">
        <v>156157.92000000001</v>
      </c>
      <c r="K15" s="28">
        <v>126759.66</v>
      </c>
      <c r="L15" s="29">
        <v>-29398.260000000009</v>
      </c>
      <c r="M15" s="30">
        <v>81.174019223616696</v>
      </c>
      <c r="O15" s="41"/>
    </row>
    <row r="16" spans="1:15">
      <c r="A16" s="33" t="s">
        <v>16</v>
      </c>
      <c r="B16" s="29">
        <v>305.75</v>
      </c>
      <c r="C16" s="23">
        <v>294.16000000000003</v>
      </c>
      <c r="D16" s="24">
        <v>96.209321340964848</v>
      </c>
      <c r="E16" s="5">
        <v>72.109664758789862</v>
      </c>
      <c r="F16" s="1" t="s">
        <v>22</v>
      </c>
      <c r="G16" s="1" t="s">
        <v>22</v>
      </c>
      <c r="H16" s="27">
        <v>49.928576285014955</v>
      </c>
      <c r="I16" s="24">
        <v>69.239784225912487</v>
      </c>
      <c r="J16" s="29">
        <v>22047.53</v>
      </c>
      <c r="K16" s="28">
        <v>14686.99</v>
      </c>
      <c r="L16" s="29">
        <v>-7360.5399999999991</v>
      </c>
      <c r="M16" s="30">
        <v>66.615126501698825</v>
      </c>
      <c r="O16" s="41"/>
    </row>
    <row r="17" spans="1:15" ht="13.5" thickBot="1">
      <c r="A17" s="34" t="s">
        <v>18</v>
      </c>
      <c r="B17" s="2">
        <v>6276.63</v>
      </c>
      <c r="C17" s="35">
        <v>6110.27</v>
      </c>
      <c r="D17" s="36">
        <v>97.34953310932778</v>
      </c>
      <c r="E17" s="37">
        <v>33.582032077723234</v>
      </c>
      <c r="F17" s="2" t="s">
        <v>22</v>
      </c>
      <c r="G17" s="2" t="s">
        <v>22</v>
      </c>
      <c r="H17" s="38">
        <v>21.747867115528443</v>
      </c>
      <c r="I17" s="36">
        <v>64.760426245780906</v>
      </c>
      <c r="J17" s="2">
        <v>210781.99</v>
      </c>
      <c r="K17" s="39">
        <v>132885.34</v>
      </c>
      <c r="L17" s="2">
        <v>-77896.649999999994</v>
      </c>
      <c r="M17" s="40">
        <v>63.043972589878294</v>
      </c>
      <c r="O17" s="41"/>
    </row>
  </sheetData>
  <mergeCells count="14">
    <mergeCell ref="J2:M2"/>
    <mergeCell ref="L3:L4"/>
    <mergeCell ref="M3:M4"/>
    <mergeCell ref="K3:K4"/>
    <mergeCell ref="J3:J4"/>
    <mergeCell ref="C3:C4"/>
    <mergeCell ref="D3:D4"/>
    <mergeCell ref="E3:E4"/>
    <mergeCell ref="F3:H3"/>
    <mergeCell ref="A2:A4"/>
    <mergeCell ref="B2:D2"/>
    <mergeCell ref="E2:I2"/>
    <mergeCell ref="I3:I4"/>
    <mergeCell ref="B3:B4"/>
  </mergeCells>
  <pageMargins left="0" right="0" top="0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Odhady15.8.2015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</dc:creator>
  <cp:lastModifiedBy>teply8571</cp:lastModifiedBy>
  <cp:lastPrinted>2015-09-11T08:37:02Z</cp:lastPrinted>
  <dcterms:created xsi:type="dcterms:W3CDTF">2010-09-10T11:45:10Z</dcterms:created>
  <dcterms:modified xsi:type="dcterms:W3CDTF">2015-09-11T08:37:27Z</dcterms:modified>
</cp:coreProperties>
</file>